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DIR RESP SC,SS,SSD 2023" sheetId="1" r:id="rId1"/>
  </sheet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2" i="1"/>
</calcChain>
</file>

<file path=xl/sharedStrings.xml><?xml version="1.0" encoding="utf-8"?>
<sst xmlns="http://schemas.openxmlformats.org/spreadsheetml/2006/main" count="221" uniqueCount="96">
  <si>
    <t>MATRICOLA</t>
  </si>
  <si>
    <t xml:space="preserve">COGNOME NOME </t>
  </si>
  <si>
    <t>CONTRATTO</t>
  </si>
  <si>
    <t xml:space="preserve">QUALIFICA </t>
  </si>
  <si>
    <t xml:space="preserve">INCARICO DIRIGENZIALE </t>
  </si>
  <si>
    <t xml:space="preserve">NOTE </t>
  </si>
  <si>
    <t>TABELLARE</t>
  </si>
  <si>
    <t xml:space="preserve">RETRIBUZIONE DI POSIZIONE COMPLESSIVA  </t>
  </si>
  <si>
    <t>RIMBORSI SPESE</t>
  </si>
  <si>
    <t>RISORSE AGGIUNTIVE REGIONALI (RAR)</t>
  </si>
  <si>
    <t xml:space="preserve">ALTRE ATTIVITA' A PAGAMENTO </t>
  </si>
  <si>
    <t>ALTRO</t>
  </si>
  <si>
    <t>TOTALE COMPLESSIVO</t>
  </si>
  <si>
    <t>VACCARELLO MICHELE</t>
  </si>
  <si>
    <t xml:space="preserve">DIRIGENZA SANITARIA </t>
  </si>
  <si>
    <t xml:space="preserve">DIR MEDICO </t>
  </si>
  <si>
    <t>STRUTTURA SEMPLICE</t>
  </si>
  <si>
    <t>TAVERNA MARIACRISTINA</t>
  </si>
  <si>
    <t xml:space="preserve">DIRIGENZA PTA </t>
  </si>
  <si>
    <t xml:space="preserve">DIR AMMINISTRATIVO </t>
  </si>
  <si>
    <t>DIPARTIMENTO/STRUTTURA COMPLESSA</t>
  </si>
  <si>
    <t>BOSCHETTI LORENZA</t>
  </si>
  <si>
    <t>NIUTTA LOREDANA</t>
  </si>
  <si>
    <t>ROVEDA DANIELE</t>
  </si>
  <si>
    <t xml:space="preserve">DIR VETERINARIO </t>
  </si>
  <si>
    <t>CASARINI MAURO</t>
  </si>
  <si>
    <t xml:space="preserve">DIR AVVOCATO </t>
  </si>
  <si>
    <t>STRUTTURA COMPLESSA</t>
  </si>
  <si>
    <t>MARTINELLO FEDERICO</t>
  </si>
  <si>
    <t>RAUSEO ANGELA</t>
  </si>
  <si>
    <t>BARBIERI GIORGIO</t>
  </si>
  <si>
    <t>SCAPPINI ANTONIO</t>
  </si>
  <si>
    <t>CORNAGGIA NICOLETTA</t>
  </si>
  <si>
    <t xml:space="preserve">DIR CHIMICO </t>
  </si>
  <si>
    <t xml:space="preserve">PERSONALE COMANDATO PRESSO ALTRO ENTE </t>
  </si>
  <si>
    <t>GIANOLI ENRICA</t>
  </si>
  <si>
    <t>GREMITA CRISTINA</t>
  </si>
  <si>
    <t>DELFINO DARIO</t>
  </si>
  <si>
    <t>FIOCCA LUCIA</t>
  </si>
  <si>
    <t>FRISONE ENRICO</t>
  </si>
  <si>
    <t xml:space="preserve">DIR PROFESSIONI SANITARIE </t>
  </si>
  <si>
    <t xml:space="preserve">INCARICO DIRETTORE PRESSO ALTRO ENTE </t>
  </si>
  <si>
    <t>GAGNONE GABRIELLA</t>
  </si>
  <si>
    <t>CESSAZIONE 01/12/2023</t>
  </si>
  <si>
    <t>IANNELLO GIANCARLO</t>
  </si>
  <si>
    <t>DIR MEDICO</t>
  </si>
  <si>
    <t>IMPERIALE GIUSEPPE</t>
  </si>
  <si>
    <t>PATTI MARINA</t>
  </si>
  <si>
    <t>CESSAZIONE 26/10/2023</t>
  </si>
  <si>
    <t>PEROTTI PIETRO GIOVANNI</t>
  </si>
  <si>
    <t>ROSA GIULIA</t>
  </si>
  <si>
    <t>CESSAZIONE 01/05/2023</t>
  </si>
  <si>
    <t>VIGNOLA ROBERTO</t>
  </si>
  <si>
    <t>LEONARDI ROSARIA</t>
  </si>
  <si>
    <t>CHESSA ROSARIA MARIA ROMINA</t>
  </si>
  <si>
    <t>GRUGNI FRANCESCA</t>
  </si>
  <si>
    <t xml:space="preserve">DIR ANALISTA </t>
  </si>
  <si>
    <t>BRIGADA RAFFAELLA</t>
  </si>
  <si>
    <t>PAIANO ANNA</t>
  </si>
  <si>
    <t xml:space="preserve">DIR BIOLOGO </t>
  </si>
  <si>
    <t>POGGI VALENTINA</t>
  </si>
  <si>
    <t>VERRANDO LORENA</t>
  </si>
  <si>
    <t>VECCHIO SILVIA</t>
  </si>
  <si>
    <t xml:space="preserve">DIR FARMACISTA </t>
  </si>
  <si>
    <t>CASTOLDI FILIPPO</t>
  </si>
  <si>
    <t>DIR VETERINARIO</t>
  </si>
  <si>
    <t>CESSAZIONE 18/01/2023</t>
  </si>
  <si>
    <t>FAVINI PAOLO</t>
  </si>
  <si>
    <t xml:space="preserve">INCARICO DIRETTORE PRESSO ALTRO ENTE - CESSAZIONE 28/12/2023  </t>
  </si>
  <si>
    <t>FAVILLI ALESSANDRA</t>
  </si>
  <si>
    <t>BONIN OMBRETTA</t>
  </si>
  <si>
    <t xml:space="preserve">DIR PSICOLOGO </t>
  </si>
  <si>
    <t>FARINA ANDREA</t>
  </si>
  <si>
    <t>BASSANINI LUCA</t>
  </si>
  <si>
    <t>BONI STEFANO</t>
  </si>
  <si>
    <t>CADUM ENNIO</t>
  </si>
  <si>
    <t>CESSAZIONE 31/12/2023</t>
  </si>
  <si>
    <t>BONALUMI ALBERICO PIETRO</t>
  </si>
  <si>
    <t>DEANDREA SILVIA</t>
  </si>
  <si>
    <t>PINTUS GIORGIA</t>
  </si>
  <si>
    <t>VOLPI GRAZIA</t>
  </si>
  <si>
    <t>VENTURINI ELISABETTA MARIA VALERIA</t>
  </si>
  <si>
    <t>BONADEO ELISA</t>
  </si>
  <si>
    <t>PINON MIDIALA</t>
  </si>
  <si>
    <t>MANTIA LINDA</t>
  </si>
  <si>
    <t>NOTE / LEGENDA :</t>
  </si>
  <si>
    <t>1. Gli importi indicati in tabella fanno riferimento alle retribuzioni competenza anno 2023 comprensive di tredicesima mensilità</t>
  </si>
  <si>
    <t>8. L'eventuale assenza/riduzione degli importi retributivi nelle rispettive colonne dipende dall'applicazione degli istuti contrattuali normativamente previsti</t>
  </si>
  <si>
    <t>2. RETRIBUZIONE POSIZIONE COMPLESSIVA = Importo complessivo delle seguenti voci, ove spettanti: retribuzione posizione fissa, retribuzione posizione variabile</t>
  </si>
  <si>
    <t>3. RIMBORSI SPESE = Importi complessivi delle seguenti voci, ove spettanti: spese per aggiornamento, spese per missioni/trasferta</t>
  </si>
  <si>
    <t>4. RAR = Risorse Aggiuntive Regionali (quote  RAR 2023)</t>
  </si>
  <si>
    <t>5. ALTRE ATTIVITA' A PAGAMENTO = Importo complessivo delle attività di cui all'art. 91 del CCNL Area Sanità, triennio 2019-2021, del 23 gennaio 2024</t>
  </si>
  <si>
    <t>6. ALTRO = Importo comprensivo delle seguenti voci stipendiali, ove spettanti: retribuzione struttura complessa, indennità vacanza contrattuale, retribuzione individuale di anzianità, indennità  di esclusività, indennità specificità medico/veterinaria/sanitaria, indennità direttore dipartimento, indennità sostituzione, retribuzioni legate alle particolari condizioni di lavoro, assegni ad personam, emolumento unaTantum c. 330 L. N.197/2022, trattenute per sciopero</t>
  </si>
  <si>
    <t>9. I compensi sono comprensivi degli arretrati  dovuti al rinnovo del CCNL Area Sanità, triennio 2019-2021, del  23 Gennaio 2024</t>
  </si>
  <si>
    <t>7. RETRIBUZIONE DI RISULTATO = Importo complessivo erogato nell'anno successivo a seguito del raggiungimento degli obiettivi in applicazione al sistema di valutazione vigente.</t>
  </si>
  <si>
    <t xml:space="preserve">RISULTATO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</si>
</sst>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5" fillId="0" borderId="0" xfId="0" applyFont="1"/>
    <xf numFmtId="0" fontId="0" fillId="0" borderId="0" xfId="0"/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3" fontId="0" fillId="0" borderId="10" xfId="0" applyNumberForma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43" fontId="0" fillId="0" borderId="10" xfId="0" applyNumberFormat="1" applyBorder="1" applyAlignment="1">
      <alignment horizontal="center" vertical="center" wrapText="1"/>
    </xf>
    <xf numFmtId="43" fontId="15" fillId="0" borderId="10" xfId="0" applyNumberFormat="1" applyFont="1" applyBorder="1" applyAlignment="1">
      <alignment horizontal="center" vertical="center"/>
    </xf>
    <xf numFmtId="43" fontId="15" fillId="0" borderId="10" xfId="0" applyNumberFormat="1" applyFont="1" applyBorder="1" applyAlignment="1">
      <alignment horizontal="center" vertical="center" wrapText="1"/>
    </xf>
  </cellXfs>
  <cellStyles count="42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Neutrale" xfId="7" builtinId="28" customBuiltin="1"/>
    <cellStyle name="Normale" xfId="0" builtinId="0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1"/>
    <cellStyle name="Totale" xfId="16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C1" zoomScaleNormal="100" workbookViewId="0">
      <selection activeCell="M3" sqref="M3"/>
    </sheetView>
  </sheetViews>
  <sheetFormatPr defaultRowHeight="15" x14ac:dyDescent="0.25"/>
  <cols>
    <col min="1" max="1" width="11.5703125" bestFit="1" customWidth="1"/>
    <col min="2" max="2" width="36.42578125" bestFit="1" customWidth="1"/>
    <col min="3" max="3" width="21.42578125" bestFit="1" customWidth="1"/>
    <col min="4" max="4" width="26.85546875" bestFit="1" customWidth="1"/>
    <col min="5" max="5" width="37.42578125" bestFit="1" customWidth="1"/>
    <col min="6" max="6" width="32.5703125" customWidth="1"/>
    <col min="7" max="7" width="14.7109375" customWidth="1"/>
    <col min="8" max="8" width="17.28515625" customWidth="1"/>
    <col min="9" max="9" width="17" customWidth="1"/>
    <col min="10" max="10" width="18" customWidth="1"/>
    <col min="11" max="11" width="20" customWidth="1"/>
    <col min="12" max="12" width="17.85546875" customWidth="1"/>
    <col min="13" max="13" width="22.85546875" customWidth="1"/>
    <col min="14" max="14" width="20" customWidth="1"/>
  </cols>
  <sheetData>
    <row r="1" spans="1:14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9" t="s">
        <v>6</v>
      </c>
      <c r="H1" s="7" t="s">
        <v>7</v>
      </c>
      <c r="I1" s="9" t="s">
        <v>8</v>
      </c>
      <c r="J1" s="10" t="s">
        <v>9</v>
      </c>
      <c r="K1" s="10" t="s">
        <v>10</v>
      </c>
      <c r="L1" s="4" t="s">
        <v>11</v>
      </c>
      <c r="M1" s="7" t="s">
        <v>95</v>
      </c>
      <c r="N1" s="10" t="s">
        <v>12</v>
      </c>
    </row>
    <row r="2" spans="1:14" x14ac:dyDescent="0.25">
      <c r="A2" s="3">
        <v>2730</v>
      </c>
      <c r="B2" s="3" t="s">
        <v>13</v>
      </c>
      <c r="C2" s="3" t="s">
        <v>14</v>
      </c>
      <c r="D2" s="3" t="s">
        <v>15</v>
      </c>
      <c r="E2" s="3" t="s">
        <v>16</v>
      </c>
      <c r="F2" s="3"/>
      <c r="G2" s="6">
        <v>47339.089999999989</v>
      </c>
      <c r="H2" s="6">
        <v>16830.059999999998</v>
      </c>
      <c r="I2" s="6">
        <v>0</v>
      </c>
      <c r="J2" s="6">
        <v>1100</v>
      </c>
      <c r="K2" s="6">
        <v>13759.590000000002</v>
      </c>
      <c r="L2" s="6">
        <v>39507.129999999976</v>
      </c>
      <c r="M2" s="6">
        <v>12101.55</v>
      </c>
      <c r="N2" s="6">
        <f>SUM(G2:M2)</f>
        <v>130637.41999999997</v>
      </c>
    </row>
    <row r="3" spans="1:14" x14ac:dyDescent="0.25">
      <c r="A3" s="3">
        <v>2921</v>
      </c>
      <c r="B3" s="3" t="s">
        <v>17</v>
      </c>
      <c r="C3" s="3" t="s">
        <v>18</v>
      </c>
      <c r="D3" s="3" t="s">
        <v>19</v>
      </c>
      <c r="E3" s="3" t="s">
        <v>20</v>
      </c>
      <c r="F3" s="3"/>
      <c r="G3" s="6">
        <v>45260.799999999988</v>
      </c>
      <c r="H3" s="6">
        <v>18992.57</v>
      </c>
      <c r="I3" s="6">
        <v>0</v>
      </c>
      <c r="J3" s="6">
        <v>981.52999999999986</v>
      </c>
      <c r="K3" s="6">
        <v>0</v>
      </c>
      <c r="L3" s="6">
        <v>27763.699999999993</v>
      </c>
      <c r="M3" s="6">
        <v>8105.23</v>
      </c>
      <c r="N3" s="6">
        <f t="shared" ref="N3:N48" si="0">SUM(G3:M3)</f>
        <v>101103.82999999997</v>
      </c>
    </row>
    <row r="4" spans="1:14" x14ac:dyDescent="0.25">
      <c r="A4" s="3">
        <v>2937</v>
      </c>
      <c r="B4" s="3" t="s">
        <v>21</v>
      </c>
      <c r="C4" s="3" t="s">
        <v>14</v>
      </c>
      <c r="D4" s="3" t="s">
        <v>15</v>
      </c>
      <c r="E4" s="3" t="s">
        <v>16</v>
      </c>
      <c r="F4" s="3"/>
      <c r="G4" s="6">
        <v>47239.609999999986</v>
      </c>
      <c r="H4" s="6">
        <v>16789.109999999997</v>
      </c>
      <c r="I4" s="6">
        <v>0</v>
      </c>
      <c r="J4" s="6">
        <v>1078.8399999999997</v>
      </c>
      <c r="K4" s="6">
        <v>0</v>
      </c>
      <c r="L4" s="6">
        <v>30680.879999999994</v>
      </c>
      <c r="M4" s="6">
        <v>11270.52</v>
      </c>
      <c r="N4" s="6">
        <f t="shared" si="0"/>
        <v>107058.95999999998</v>
      </c>
    </row>
    <row r="5" spans="1:14" x14ac:dyDescent="0.25">
      <c r="A5" s="3">
        <v>3020</v>
      </c>
      <c r="B5" s="3" t="s">
        <v>22</v>
      </c>
      <c r="C5" s="3" t="s">
        <v>14</v>
      </c>
      <c r="D5" s="3" t="s">
        <v>15</v>
      </c>
      <c r="E5" s="3" t="s">
        <v>20</v>
      </c>
      <c r="F5" s="3"/>
      <c r="G5" s="6">
        <v>47243.159999999989</v>
      </c>
      <c r="H5" s="6">
        <v>20479.939999999999</v>
      </c>
      <c r="I5" s="6">
        <v>0</v>
      </c>
      <c r="J5" s="6">
        <v>1091.53</v>
      </c>
      <c r="K5" s="6">
        <v>0</v>
      </c>
      <c r="L5" s="6">
        <v>63298.439999999966</v>
      </c>
      <c r="M5" s="6">
        <v>12826.74</v>
      </c>
      <c r="N5" s="6">
        <f t="shared" si="0"/>
        <v>144939.80999999994</v>
      </c>
    </row>
    <row r="6" spans="1:14" x14ac:dyDescent="0.25">
      <c r="A6" s="3">
        <v>3123</v>
      </c>
      <c r="B6" s="3" t="s">
        <v>23</v>
      </c>
      <c r="C6" s="3" t="s">
        <v>14</v>
      </c>
      <c r="D6" s="3" t="s">
        <v>24</v>
      </c>
      <c r="E6" s="3" t="s">
        <v>16</v>
      </c>
      <c r="F6" s="3"/>
      <c r="G6" s="6">
        <v>47275.149999999987</v>
      </c>
      <c r="H6" s="6">
        <v>16830.059999999998</v>
      </c>
      <c r="I6" s="6">
        <v>2755.8499999999995</v>
      </c>
      <c r="J6" s="6">
        <v>1095.76</v>
      </c>
      <c r="K6" s="6">
        <v>0</v>
      </c>
      <c r="L6" s="6">
        <v>35826.199999999975</v>
      </c>
      <c r="M6" s="6">
        <v>16166.98</v>
      </c>
      <c r="N6" s="6">
        <f t="shared" si="0"/>
        <v>119949.99999999996</v>
      </c>
    </row>
    <row r="7" spans="1:14" x14ac:dyDescent="0.25">
      <c r="A7" s="3">
        <v>3230</v>
      </c>
      <c r="B7" s="3" t="s">
        <v>25</v>
      </c>
      <c r="C7" s="3" t="s">
        <v>18</v>
      </c>
      <c r="D7" s="3" t="s">
        <v>26</v>
      </c>
      <c r="E7" s="3" t="s">
        <v>27</v>
      </c>
      <c r="F7" s="3"/>
      <c r="G7" s="6">
        <v>45260.799999999988</v>
      </c>
      <c r="H7" s="6">
        <v>19000.02</v>
      </c>
      <c r="I7" s="6">
        <v>230</v>
      </c>
      <c r="J7" s="6">
        <v>1100</v>
      </c>
      <c r="K7" s="6">
        <v>0</v>
      </c>
      <c r="L7" s="6">
        <v>33985.990000000005</v>
      </c>
      <c r="M7" s="6">
        <v>8508.89</v>
      </c>
      <c r="N7" s="6">
        <f t="shared" si="0"/>
        <v>108085.7</v>
      </c>
    </row>
    <row r="8" spans="1:14" x14ac:dyDescent="0.25">
      <c r="A8" s="3">
        <v>3275</v>
      </c>
      <c r="B8" s="3" t="s">
        <v>28</v>
      </c>
      <c r="C8" s="3" t="s">
        <v>14</v>
      </c>
      <c r="D8" s="3" t="s">
        <v>24</v>
      </c>
      <c r="E8" s="3" t="s">
        <v>16</v>
      </c>
      <c r="F8" s="3"/>
      <c r="G8" s="6">
        <v>47165.01999999999</v>
      </c>
      <c r="H8" s="6">
        <v>16830.059999999998</v>
      </c>
      <c r="I8" s="6">
        <v>1741.8</v>
      </c>
      <c r="J8" s="6">
        <v>1095.7600000000002</v>
      </c>
      <c r="K8" s="6">
        <v>0</v>
      </c>
      <c r="L8" s="6">
        <v>38189.469999999994</v>
      </c>
      <c r="M8" s="6">
        <v>17951.27</v>
      </c>
      <c r="N8" s="6">
        <f t="shared" si="0"/>
        <v>122973.37999999999</v>
      </c>
    </row>
    <row r="9" spans="1:14" x14ac:dyDescent="0.25">
      <c r="A9" s="3">
        <v>4156</v>
      </c>
      <c r="B9" s="3" t="s">
        <v>29</v>
      </c>
      <c r="C9" s="3" t="s">
        <v>14</v>
      </c>
      <c r="D9" s="3" t="s">
        <v>15</v>
      </c>
      <c r="E9" s="3" t="s">
        <v>16</v>
      </c>
      <c r="F9" s="3"/>
      <c r="G9" s="6">
        <v>47015.799999999988</v>
      </c>
      <c r="H9" s="6">
        <v>16788.649999999998</v>
      </c>
      <c r="I9" s="6">
        <v>24.799999999999997</v>
      </c>
      <c r="J9" s="6">
        <v>867.3</v>
      </c>
      <c r="K9" s="6">
        <v>0</v>
      </c>
      <c r="L9" s="8">
        <v>33635.329999999987</v>
      </c>
      <c r="M9" s="6">
        <v>11225.55</v>
      </c>
      <c r="N9" s="6">
        <f t="shared" si="0"/>
        <v>109557.42999999998</v>
      </c>
    </row>
    <row r="10" spans="1:14" x14ac:dyDescent="0.25">
      <c r="A10" s="3">
        <v>50686</v>
      </c>
      <c r="B10" s="3" t="s">
        <v>30</v>
      </c>
      <c r="C10" s="3" t="s">
        <v>14</v>
      </c>
      <c r="D10" s="3" t="s">
        <v>24</v>
      </c>
      <c r="E10" s="3" t="s">
        <v>16</v>
      </c>
      <c r="F10" s="3"/>
      <c r="G10" s="6">
        <v>47368.759999999987</v>
      </c>
      <c r="H10" s="6">
        <v>16775.459999999995</v>
      </c>
      <c r="I10" s="6">
        <v>134.6</v>
      </c>
      <c r="J10" s="6">
        <v>1083.07</v>
      </c>
      <c r="K10" s="6">
        <v>0</v>
      </c>
      <c r="L10" s="6">
        <v>37052.429999999978</v>
      </c>
      <c r="M10" s="6">
        <v>14246.01</v>
      </c>
      <c r="N10" s="6">
        <f t="shared" si="0"/>
        <v>116660.32999999996</v>
      </c>
    </row>
    <row r="11" spans="1:14" x14ac:dyDescent="0.25">
      <c r="A11" s="3">
        <v>50803</v>
      </c>
      <c r="B11" s="3" t="s">
        <v>31</v>
      </c>
      <c r="C11" s="3" t="s">
        <v>14</v>
      </c>
      <c r="D11" s="3" t="s">
        <v>24</v>
      </c>
      <c r="E11" s="3" t="s">
        <v>16</v>
      </c>
      <c r="F11" s="3"/>
      <c r="G11" s="6">
        <v>47348.489999999991</v>
      </c>
      <c r="H11" s="6">
        <v>16874.909999999996</v>
      </c>
      <c r="I11" s="6">
        <v>72</v>
      </c>
      <c r="J11" s="6">
        <v>1100</v>
      </c>
      <c r="K11" s="6">
        <v>0</v>
      </c>
      <c r="L11" s="6">
        <v>47026.949999999983</v>
      </c>
      <c r="M11" s="6">
        <v>16275.36</v>
      </c>
      <c r="N11" s="6">
        <f t="shared" si="0"/>
        <v>128697.70999999998</v>
      </c>
    </row>
    <row r="12" spans="1:14" ht="27.75" customHeight="1" x14ac:dyDescent="0.25">
      <c r="A12" s="3">
        <v>51057</v>
      </c>
      <c r="B12" s="3" t="s">
        <v>32</v>
      </c>
      <c r="C12" s="3" t="s">
        <v>14</v>
      </c>
      <c r="D12" s="3" t="s">
        <v>33</v>
      </c>
      <c r="E12" s="3" t="s">
        <v>16</v>
      </c>
      <c r="F12" s="5" t="s">
        <v>34</v>
      </c>
      <c r="G12" s="6">
        <v>47015.799999999988</v>
      </c>
      <c r="H12" s="6">
        <v>0</v>
      </c>
      <c r="I12" s="6">
        <v>0</v>
      </c>
      <c r="J12" s="6">
        <v>0</v>
      </c>
      <c r="K12" s="6">
        <v>0</v>
      </c>
      <c r="L12" s="6">
        <v>20898.929999999997</v>
      </c>
      <c r="M12" s="6">
        <v>0</v>
      </c>
      <c r="N12" s="6">
        <f t="shared" si="0"/>
        <v>67914.729999999981</v>
      </c>
    </row>
    <row r="13" spans="1:14" x14ac:dyDescent="0.25">
      <c r="A13" s="3">
        <v>51259</v>
      </c>
      <c r="B13" s="3" t="s">
        <v>35</v>
      </c>
      <c r="C13" s="3" t="s">
        <v>14</v>
      </c>
      <c r="D13" s="3" t="s">
        <v>15</v>
      </c>
      <c r="E13" s="3" t="s">
        <v>16</v>
      </c>
      <c r="F13" s="3"/>
      <c r="G13" s="6">
        <v>47026.409999999989</v>
      </c>
      <c r="H13" s="6">
        <v>16775.459999999995</v>
      </c>
      <c r="I13" s="6">
        <v>0</v>
      </c>
      <c r="J13" s="6">
        <v>1083.07</v>
      </c>
      <c r="K13" s="6">
        <v>0</v>
      </c>
      <c r="L13" s="6">
        <v>30253.299999999992</v>
      </c>
      <c r="M13" s="6">
        <v>11270.52</v>
      </c>
      <c r="N13" s="6">
        <f t="shared" si="0"/>
        <v>106408.75999999998</v>
      </c>
    </row>
    <row r="14" spans="1:14" x14ac:dyDescent="0.25">
      <c r="A14" s="3">
        <v>51458</v>
      </c>
      <c r="B14" s="3" t="s">
        <v>36</v>
      </c>
      <c r="C14" s="3" t="s">
        <v>14</v>
      </c>
      <c r="D14" s="3" t="s">
        <v>15</v>
      </c>
      <c r="E14" s="3" t="s">
        <v>27</v>
      </c>
      <c r="F14" s="3"/>
      <c r="G14" s="6">
        <v>47015.799999999988</v>
      </c>
      <c r="H14" s="6">
        <v>20428.969999999998</v>
      </c>
      <c r="I14" s="6">
        <v>133.07999999999998</v>
      </c>
      <c r="J14" s="6">
        <v>1070.3800000000001</v>
      </c>
      <c r="K14" s="6">
        <v>0</v>
      </c>
      <c r="L14" s="8">
        <v>50247.369999999959</v>
      </c>
      <c r="M14" s="6">
        <v>12581.05</v>
      </c>
      <c r="N14" s="6">
        <f t="shared" si="0"/>
        <v>131476.64999999994</v>
      </c>
    </row>
    <row r="15" spans="1:14" x14ac:dyDescent="0.25">
      <c r="A15" s="3">
        <v>60478</v>
      </c>
      <c r="B15" s="3" t="s">
        <v>37</v>
      </c>
      <c r="C15" s="3" t="s">
        <v>14</v>
      </c>
      <c r="D15" s="3" t="s">
        <v>15</v>
      </c>
      <c r="E15" s="3" t="s">
        <v>16</v>
      </c>
      <c r="F15" s="3"/>
      <c r="G15" s="6">
        <v>47444.03</v>
      </c>
      <c r="H15" s="6">
        <v>16830.059999999998</v>
      </c>
      <c r="I15" s="6">
        <v>17.200000000000003</v>
      </c>
      <c r="J15" s="6">
        <v>1095.76</v>
      </c>
      <c r="K15" s="6">
        <v>9648.4700000000012</v>
      </c>
      <c r="L15" s="6">
        <v>40628.639999999978</v>
      </c>
      <c r="M15" s="6">
        <v>11401.55</v>
      </c>
      <c r="N15" s="6">
        <f t="shared" si="0"/>
        <v>127065.70999999998</v>
      </c>
    </row>
    <row r="16" spans="1:14" x14ac:dyDescent="0.25">
      <c r="A16" s="3">
        <v>60591</v>
      </c>
      <c r="B16" s="3" t="s">
        <v>38</v>
      </c>
      <c r="C16" s="3" t="s">
        <v>14</v>
      </c>
      <c r="D16" s="3" t="s">
        <v>24</v>
      </c>
      <c r="E16" s="3" t="s">
        <v>16</v>
      </c>
      <c r="F16" s="3"/>
      <c r="G16" s="6">
        <v>47206.899999999987</v>
      </c>
      <c r="H16" s="6">
        <v>16874.909999999996</v>
      </c>
      <c r="I16" s="6">
        <v>1850.6100000000006</v>
      </c>
      <c r="J16" s="6">
        <v>964.6099999999999</v>
      </c>
      <c r="K16" s="6"/>
      <c r="L16" s="8">
        <v>37464.419999999991</v>
      </c>
      <c r="M16" s="6">
        <v>12250.36</v>
      </c>
      <c r="N16" s="6">
        <f t="shared" si="0"/>
        <v>116611.80999999998</v>
      </c>
    </row>
    <row r="17" spans="1:14" ht="42" customHeight="1" x14ac:dyDescent="0.25">
      <c r="A17" s="3">
        <v>60619</v>
      </c>
      <c r="B17" s="3" t="s">
        <v>39</v>
      </c>
      <c r="C17" s="3" t="s">
        <v>14</v>
      </c>
      <c r="D17" s="3" t="s">
        <v>40</v>
      </c>
      <c r="E17" s="3" t="s">
        <v>16</v>
      </c>
      <c r="F17" s="5" t="s">
        <v>41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f t="shared" si="0"/>
        <v>0</v>
      </c>
    </row>
    <row r="18" spans="1:14" x14ac:dyDescent="0.25">
      <c r="A18" s="3">
        <v>60628</v>
      </c>
      <c r="B18" s="3" t="s">
        <v>42</v>
      </c>
      <c r="C18" s="3" t="s">
        <v>14</v>
      </c>
      <c r="D18" s="3" t="s">
        <v>24</v>
      </c>
      <c r="E18" s="3" t="s">
        <v>27</v>
      </c>
      <c r="F18" s="3" t="s">
        <v>43</v>
      </c>
      <c r="G18" s="6">
        <v>43373.549999999988</v>
      </c>
      <c r="H18" s="6">
        <v>18763.02</v>
      </c>
      <c r="I18" s="6">
        <v>216.89999999999998</v>
      </c>
      <c r="J18" s="6">
        <v>1006.9200000000001</v>
      </c>
      <c r="K18" s="6"/>
      <c r="L18" s="6">
        <v>60539.290000000015</v>
      </c>
      <c r="M18" s="6">
        <v>14251.46</v>
      </c>
      <c r="N18" s="6">
        <f t="shared" si="0"/>
        <v>138151.14000000001</v>
      </c>
    </row>
    <row r="19" spans="1:14" ht="50.25" customHeight="1" x14ac:dyDescent="0.25">
      <c r="A19" s="3">
        <v>60759</v>
      </c>
      <c r="B19" s="3" t="s">
        <v>44</v>
      </c>
      <c r="C19" s="3" t="s">
        <v>14</v>
      </c>
      <c r="D19" s="3" t="s">
        <v>45</v>
      </c>
      <c r="E19" s="3" t="s">
        <v>27</v>
      </c>
      <c r="F19" s="5" t="s">
        <v>41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f t="shared" si="0"/>
        <v>0</v>
      </c>
    </row>
    <row r="20" spans="1:14" x14ac:dyDescent="0.25">
      <c r="A20" s="3">
        <v>60760</v>
      </c>
      <c r="B20" s="3" t="s">
        <v>46</v>
      </c>
      <c r="C20" s="3" t="s">
        <v>14</v>
      </c>
      <c r="D20" s="3" t="s">
        <v>45</v>
      </c>
      <c r="E20" s="3" t="s">
        <v>27</v>
      </c>
      <c r="F20" s="3"/>
      <c r="G20" s="6">
        <v>47355.539999999994</v>
      </c>
      <c r="H20" s="6">
        <v>19999.98</v>
      </c>
      <c r="I20" s="6"/>
      <c r="J20" s="6">
        <v>1100</v>
      </c>
      <c r="K20" s="6">
        <v>13603.489999999998</v>
      </c>
      <c r="L20" s="6">
        <v>55934.659999999974</v>
      </c>
      <c r="M20" s="6">
        <v>12826.74</v>
      </c>
      <c r="N20" s="6">
        <f t="shared" si="0"/>
        <v>150820.40999999995</v>
      </c>
    </row>
    <row r="21" spans="1:14" x14ac:dyDescent="0.25">
      <c r="A21" s="3">
        <v>61115</v>
      </c>
      <c r="B21" s="3" t="s">
        <v>47</v>
      </c>
      <c r="C21" s="3" t="s">
        <v>14</v>
      </c>
      <c r="D21" s="3" t="s">
        <v>24</v>
      </c>
      <c r="E21" s="3" t="s">
        <v>27</v>
      </c>
      <c r="F21" s="3" t="s">
        <v>48</v>
      </c>
      <c r="G21" s="6">
        <v>38762.959999999992</v>
      </c>
      <c r="H21" s="6">
        <v>16761.71</v>
      </c>
      <c r="I21" s="6">
        <v>139.49</v>
      </c>
      <c r="J21" s="6">
        <v>896.92</v>
      </c>
      <c r="K21" s="6">
        <v>0</v>
      </c>
      <c r="L21" s="6">
        <v>40174.369999999995</v>
      </c>
      <c r="M21" s="6">
        <v>12253.06</v>
      </c>
      <c r="N21" s="6">
        <f t="shared" si="0"/>
        <v>108988.50999999998</v>
      </c>
    </row>
    <row r="22" spans="1:14" x14ac:dyDescent="0.25">
      <c r="A22" s="3">
        <v>61140</v>
      </c>
      <c r="B22" s="3" t="s">
        <v>49</v>
      </c>
      <c r="C22" s="3" t="s">
        <v>14</v>
      </c>
      <c r="D22" s="3" t="s">
        <v>15</v>
      </c>
      <c r="E22" s="3" t="s">
        <v>27</v>
      </c>
      <c r="F22" s="3"/>
      <c r="G22" s="6">
        <v>47242.289999999994</v>
      </c>
      <c r="H22" s="6">
        <v>20479.939999999999</v>
      </c>
      <c r="I22" s="6">
        <v>0</v>
      </c>
      <c r="J22" s="6">
        <v>1095.76</v>
      </c>
      <c r="K22" s="6">
        <v>0</v>
      </c>
      <c r="L22" s="6">
        <v>47949.21</v>
      </c>
      <c r="M22" s="6">
        <v>13238.57</v>
      </c>
      <c r="N22" s="6">
        <f t="shared" si="0"/>
        <v>130005.76999999999</v>
      </c>
    </row>
    <row r="23" spans="1:14" x14ac:dyDescent="0.25">
      <c r="A23" s="3">
        <v>61282</v>
      </c>
      <c r="B23" s="3" t="s">
        <v>50</v>
      </c>
      <c r="C23" s="3" t="s">
        <v>14</v>
      </c>
      <c r="D23" s="3" t="s">
        <v>15</v>
      </c>
      <c r="E23" s="3" t="s">
        <v>16</v>
      </c>
      <c r="F23" s="3" t="s">
        <v>51</v>
      </c>
      <c r="G23" s="6">
        <v>15758.05</v>
      </c>
      <c r="H23" s="6">
        <v>5555.42</v>
      </c>
      <c r="I23" s="6">
        <v>0</v>
      </c>
      <c r="J23" s="6">
        <v>0</v>
      </c>
      <c r="K23" s="6">
        <v>0</v>
      </c>
      <c r="L23" s="6">
        <v>10248.82</v>
      </c>
      <c r="M23" s="6">
        <v>2419.27</v>
      </c>
      <c r="N23" s="6">
        <f t="shared" si="0"/>
        <v>33981.56</v>
      </c>
    </row>
    <row r="24" spans="1:14" x14ac:dyDescent="0.25">
      <c r="A24" s="3">
        <v>61522</v>
      </c>
      <c r="B24" s="3" t="s">
        <v>52</v>
      </c>
      <c r="C24" s="3" t="s">
        <v>14</v>
      </c>
      <c r="D24" s="3" t="s">
        <v>15</v>
      </c>
      <c r="E24" s="3" t="s">
        <v>16</v>
      </c>
      <c r="F24" s="3"/>
      <c r="G24" s="6">
        <v>47284.759999999987</v>
      </c>
      <c r="H24" s="6">
        <v>16676.53</v>
      </c>
      <c r="I24" s="6">
        <v>0</v>
      </c>
      <c r="J24" s="6">
        <v>1045</v>
      </c>
      <c r="K24" s="6">
        <v>0</v>
      </c>
      <c r="L24" s="6">
        <v>34444.12999999999</v>
      </c>
      <c r="M24" s="6">
        <v>11576.12</v>
      </c>
      <c r="N24" s="6">
        <f t="shared" si="0"/>
        <v>111026.53999999998</v>
      </c>
    </row>
    <row r="25" spans="1:14" x14ac:dyDescent="0.25">
      <c r="A25" s="3">
        <v>61775</v>
      </c>
      <c r="B25" s="3" t="s">
        <v>53</v>
      </c>
      <c r="C25" s="3" t="s">
        <v>14</v>
      </c>
      <c r="D25" s="3" t="s">
        <v>15</v>
      </c>
      <c r="E25" s="3" t="s">
        <v>16</v>
      </c>
      <c r="F25" s="3"/>
      <c r="G25" s="6">
        <v>47015.799999999988</v>
      </c>
      <c r="H25" s="6">
        <v>16830.059999999998</v>
      </c>
      <c r="I25" s="6">
        <v>0</v>
      </c>
      <c r="J25" s="6">
        <v>1100</v>
      </c>
      <c r="K25" s="6">
        <v>0</v>
      </c>
      <c r="L25" s="6">
        <v>29183.049999999992</v>
      </c>
      <c r="M25" s="6">
        <v>11401.55</v>
      </c>
      <c r="N25" s="6">
        <f t="shared" si="0"/>
        <v>105530.45999999998</v>
      </c>
    </row>
    <row r="26" spans="1:14" x14ac:dyDescent="0.25">
      <c r="A26" s="3">
        <v>61814</v>
      </c>
      <c r="B26" s="3" t="s">
        <v>54</v>
      </c>
      <c r="C26" s="3" t="s">
        <v>18</v>
      </c>
      <c r="D26" s="3" t="s">
        <v>19</v>
      </c>
      <c r="E26" s="3" t="s">
        <v>27</v>
      </c>
      <c r="F26" s="3"/>
      <c r="G26" s="6">
        <v>44867.709999999992</v>
      </c>
      <c r="H26" s="6">
        <v>18834.999999999996</v>
      </c>
      <c r="I26" s="6">
        <v>0</v>
      </c>
      <c r="J26" s="6">
        <v>1053.46</v>
      </c>
      <c r="K26" s="6">
        <v>0</v>
      </c>
      <c r="L26" s="6">
        <v>12857.080000000002</v>
      </c>
      <c r="M26" s="6">
        <v>11270.25</v>
      </c>
      <c r="N26" s="6">
        <f t="shared" si="0"/>
        <v>88883.5</v>
      </c>
    </row>
    <row r="27" spans="1:14" x14ac:dyDescent="0.25">
      <c r="A27" s="3">
        <v>61819</v>
      </c>
      <c r="B27" s="3" t="s">
        <v>55</v>
      </c>
      <c r="C27" s="3" t="s">
        <v>18</v>
      </c>
      <c r="D27" s="3" t="s">
        <v>56</v>
      </c>
      <c r="E27" s="3" t="s">
        <v>27</v>
      </c>
      <c r="F27" s="3"/>
      <c r="G27" s="6">
        <v>45260.799999999988</v>
      </c>
      <c r="H27" s="6">
        <v>19000.02</v>
      </c>
      <c r="I27" s="6">
        <v>2474.33</v>
      </c>
      <c r="J27" s="6">
        <v>1070.3800000000001</v>
      </c>
      <c r="K27" s="6">
        <v>0</v>
      </c>
      <c r="L27" s="6">
        <v>12956.45</v>
      </c>
      <c r="M27" s="6">
        <v>8985.9500000000007</v>
      </c>
      <c r="N27" s="6">
        <f t="shared" si="0"/>
        <v>89747.93</v>
      </c>
    </row>
    <row r="28" spans="1:14" x14ac:dyDescent="0.25">
      <c r="A28" s="3">
        <v>61821</v>
      </c>
      <c r="B28" s="3" t="s">
        <v>57</v>
      </c>
      <c r="C28" s="3" t="s">
        <v>14</v>
      </c>
      <c r="D28" s="3" t="s">
        <v>15</v>
      </c>
      <c r="E28" s="3" t="s">
        <v>27</v>
      </c>
      <c r="F28" s="3"/>
      <c r="G28" s="6">
        <v>47015.799999999988</v>
      </c>
      <c r="H28" s="6">
        <v>20479.939999999999</v>
      </c>
      <c r="I28" s="6"/>
      <c r="J28" s="6">
        <v>981.53</v>
      </c>
      <c r="K28" s="6">
        <v>0</v>
      </c>
      <c r="L28" s="6">
        <v>43746.55999999999</v>
      </c>
      <c r="M28" s="6">
        <v>12411.64</v>
      </c>
      <c r="N28" s="6">
        <f t="shared" si="0"/>
        <v>124635.46999999999</v>
      </c>
    </row>
    <row r="29" spans="1:14" x14ac:dyDescent="0.25">
      <c r="A29" s="3">
        <v>61868</v>
      </c>
      <c r="B29" s="3" t="s">
        <v>58</v>
      </c>
      <c r="C29" s="3" t="s">
        <v>14</v>
      </c>
      <c r="D29" s="3" t="s">
        <v>59</v>
      </c>
      <c r="E29" s="3" t="s">
        <v>16</v>
      </c>
      <c r="F29" s="3"/>
      <c r="G29" s="6">
        <v>47015.799999999988</v>
      </c>
      <c r="H29" s="6">
        <v>16802.299999999996</v>
      </c>
      <c r="I29" s="6">
        <v>1127.5999999999999</v>
      </c>
      <c r="J29" s="6">
        <v>918.07000000000016</v>
      </c>
      <c r="K29" s="6">
        <v>0</v>
      </c>
      <c r="L29" s="6">
        <v>28056.26</v>
      </c>
      <c r="M29" s="6">
        <v>14028.39</v>
      </c>
      <c r="N29" s="6">
        <f t="shared" si="0"/>
        <v>107948.41999999998</v>
      </c>
    </row>
    <row r="30" spans="1:14" x14ac:dyDescent="0.25">
      <c r="A30" s="3">
        <v>61882</v>
      </c>
      <c r="B30" s="3" t="s">
        <v>60</v>
      </c>
      <c r="C30" s="3" t="s">
        <v>18</v>
      </c>
      <c r="D30" s="3" t="s">
        <v>19</v>
      </c>
      <c r="E30" s="3" t="s">
        <v>16</v>
      </c>
      <c r="F30" s="3"/>
      <c r="G30" s="6">
        <v>45260.799999999988</v>
      </c>
      <c r="H30" s="6">
        <v>15500.030000000006</v>
      </c>
      <c r="I30" s="6">
        <v>0</v>
      </c>
      <c r="J30" s="6">
        <v>1100</v>
      </c>
      <c r="K30" s="6">
        <v>0</v>
      </c>
      <c r="L30" s="6">
        <v>2738.45</v>
      </c>
      <c r="M30" s="6">
        <v>11469.76</v>
      </c>
      <c r="N30" s="6">
        <f t="shared" si="0"/>
        <v>76069.039999999994</v>
      </c>
    </row>
    <row r="31" spans="1:14" x14ac:dyDescent="0.25">
      <c r="A31" s="3">
        <v>61901</v>
      </c>
      <c r="B31" s="3" t="s">
        <v>61</v>
      </c>
      <c r="C31" s="3" t="s">
        <v>18</v>
      </c>
      <c r="D31" s="3" t="s">
        <v>19</v>
      </c>
      <c r="E31" s="3" t="s">
        <v>27</v>
      </c>
      <c r="F31" s="3"/>
      <c r="G31" s="6">
        <v>45260.799999999988</v>
      </c>
      <c r="H31" s="6">
        <v>19000.02</v>
      </c>
      <c r="I31" s="6">
        <v>0</v>
      </c>
      <c r="J31" s="6">
        <v>1091.5299999999997</v>
      </c>
      <c r="K31" s="6">
        <v>0</v>
      </c>
      <c r="L31" s="8">
        <v>12956.45</v>
      </c>
      <c r="M31" s="6">
        <v>9204.6</v>
      </c>
      <c r="N31" s="6">
        <f t="shared" si="0"/>
        <v>87513.4</v>
      </c>
    </row>
    <row r="32" spans="1:14" x14ac:dyDescent="0.25">
      <c r="A32" s="3">
        <v>61937</v>
      </c>
      <c r="B32" s="3" t="s">
        <v>62</v>
      </c>
      <c r="C32" s="3" t="s">
        <v>14</v>
      </c>
      <c r="D32" s="3" t="s">
        <v>63</v>
      </c>
      <c r="E32" s="3" t="s">
        <v>16</v>
      </c>
      <c r="F32" s="3"/>
      <c r="G32" s="6">
        <v>47015.799999999988</v>
      </c>
      <c r="H32" s="6">
        <v>16657.04</v>
      </c>
      <c r="I32" s="6">
        <v>1012.8</v>
      </c>
      <c r="J32" s="6">
        <v>943.46</v>
      </c>
      <c r="K32" s="6">
        <v>0</v>
      </c>
      <c r="L32" s="6">
        <v>18313.430000000004</v>
      </c>
      <c r="M32" s="6">
        <v>12471.24</v>
      </c>
      <c r="N32" s="6">
        <f t="shared" si="0"/>
        <v>96413.77</v>
      </c>
    </row>
    <row r="33" spans="1:14" x14ac:dyDescent="0.25">
      <c r="A33" s="3">
        <v>61942</v>
      </c>
      <c r="B33" s="3" t="s">
        <v>64</v>
      </c>
      <c r="C33" s="3" t="s">
        <v>14</v>
      </c>
      <c r="D33" s="3" t="s">
        <v>65</v>
      </c>
      <c r="E33" s="3" t="s">
        <v>27</v>
      </c>
      <c r="F33" s="3" t="s">
        <v>66</v>
      </c>
      <c r="G33" s="6">
        <v>2284.6799999999998</v>
      </c>
      <c r="H33" s="6">
        <v>995.2</v>
      </c>
      <c r="I33" s="6">
        <v>0</v>
      </c>
      <c r="J33" s="6">
        <v>0</v>
      </c>
      <c r="K33" s="6">
        <v>0</v>
      </c>
      <c r="L33" s="6">
        <v>2184.6</v>
      </c>
      <c r="M33" s="6">
        <v>0</v>
      </c>
      <c r="N33" s="6">
        <f t="shared" si="0"/>
        <v>5464.48</v>
      </c>
    </row>
    <row r="34" spans="1:14" ht="66" customHeight="1" x14ac:dyDescent="0.25">
      <c r="A34" s="3">
        <v>61951</v>
      </c>
      <c r="B34" s="3" t="s">
        <v>67</v>
      </c>
      <c r="C34" s="3" t="s">
        <v>14</v>
      </c>
      <c r="D34" s="3" t="s">
        <v>15</v>
      </c>
      <c r="E34" s="3" t="s">
        <v>16</v>
      </c>
      <c r="F34" s="5" t="s">
        <v>68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f t="shared" si="0"/>
        <v>0</v>
      </c>
    </row>
    <row r="35" spans="1:14" x14ac:dyDescent="0.25">
      <c r="A35" s="3">
        <v>61954</v>
      </c>
      <c r="B35" s="3" t="s">
        <v>69</v>
      </c>
      <c r="C35" s="3" t="s">
        <v>14</v>
      </c>
      <c r="D35" s="3" t="s">
        <v>65</v>
      </c>
      <c r="E35" s="3" t="s">
        <v>27</v>
      </c>
      <c r="F35" s="3"/>
      <c r="G35" s="6">
        <v>47015.799999999988</v>
      </c>
      <c r="H35" s="6">
        <v>17195.099999999995</v>
      </c>
      <c r="I35" s="6">
        <v>1627.1399999999999</v>
      </c>
      <c r="J35" s="6">
        <v>1061.92</v>
      </c>
      <c r="K35" s="6">
        <v>0</v>
      </c>
      <c r="L35" s="6">
        <v>29916.910000000003</v>
      </c>
      <c r="M35" s="6">
        <v>15716.02</v>
      </c>
      <c r="N35" s="6">
        <f t="shared" si="0"/>
        <v>112532.88999999998</v>
      </c>
    </row>
    <row r="36" spans="1:14" x14ac:dyDescent="0.25">
      <c r="A36" s="3">
        <v>62001</v>
      </c>
      <c r="B36" s="3" t="s">
        <v>70</v>
      </c>
      <c r="C36" s="3" t="s">
        <v>14</v>
      </c>
      <c r="D36" s="3" t="s">
        <v>71</v>
      </c>
      <c r="E36" s="3" t="s">
        <v>16</v>
      </c>
      <c r="F36" s="3"/>
      <c r="G36" s="6">
        <v>47015.799999999988</v>
      </c>
      <c r="H36" s="6">
        <v>12264.099999999999</v>
      </c>
      <c r="I36" s="6">
        <v>0</v>
      </c>
      <c r="J36" s="6">
        <v>1070.3800000000001</v>
      </c>
      <c r="K36" s="6">
        <v>0</v>
      </c>
      <c r="L36" s="6">
        <v>11147.570000000002</v>
      </c>
      <c r="M36" s="6">
        <v>12184.46</v>
      </c>
      <c r="N36" s="6">
        <f t="shared" si="0"/>
        <v>83682.31</v>
      </c>
    </row>
    <row r="37" spans="1:14" x14ac:dyDescent="0.25">
      <c r="A37" s="3">
        <v>62015</v>
      </c>
      <c r="B37" s="3" t="s">
        <v>72</v>
      </c>
      <c r="C37" s="3" t="s">
        <v>14</v>
      </c>
      <c r="D37" s="3" t="s">
        <v>15</v>
      </c>
      <c r="E37" s="3" t="s">
        <v>16</v>
      </c>
      <c r="F37" s="3"/>
      <c r="G37" s="6">
        <v>47015.799999999988</v>
      </c>
      <c r="H37" s="6">
        <v>14166.750000000002</v>
      </c>
      <c r="I37" s="6">
        <v>110.74</v>
      </c>
      <c r="J37" s="6">
        <v>1078.8399999999999</v>
      </c>
      <c r="K37" s="6">
        <v>0</v>
      </c>
      <c r="L37" s="6">
        <v>33518.69</v>
      </c>
      <c r="M37" s="6">
        <v>11616.16</v>
      </c>
      <c r="N37" s="6">
        <f t="shared" si="0"/>
        <v>107506.97999999998</v>
      </c>
    </row>
    <row r="38" spans="1:14" x14ac:dyDescent="0.25">
      <c r="A38" s="3">
        <v>62031</v>
      </c>
      <c r="B38" s="3" t="s">
        <v>73</v>
      </c>
      <c r="C38" s="3" t="s">
        <v>14</v>
      </c>
      <c r="D38" s="3" t="s">
        <v>65</v>
      </c>
      <c r="E38" s="3" t="s">
        <v>16</v>
      </c>
      <c r="F38" s="3"/>
      <c r="G38" s="6">
        <v>47015.799999999988</v>
      </c>
      <c r="H38" s="6">
        <v>16830.059999999998</v>
      </c>
      <c r="I38" s="6">
        <v>459.69000000000005</v>
      </c>
      <c r="J38" s="6">
        <v>1095.76</v>
      </c>
      <c r="K38" s="6">
        <v>0</v>
      </c>
      <c r="L38" s="6">
        <v>36952.460000000014</v>
      </c>
      <c r="M38" s="6">
        <v>17951.27</v>
      </c>
      <c r="N38" s="6">
        <f t="shared" si="0"/>
        <v>120305.04000000001</v>
      </c>
    </row>
    <row r="39" spans="1:14" x14ac:dyDescent="0.25">
      <c r="A39" s="3">
        <v>62036</v>
      </c>
      <c r="B39" s="3" t="s">
        <v>74</v>
      </c>
      <c r="C39" s="3" t="s">
        <v>14</v>
      </c>
      <c r="D39" s="3" t="s">
        <v>15</v>
      </c>
      <c r="E39" s="3" t="s">
        <v>20</v>
      </c>
      <c r="F39" s="3"/>
      <c r="G39" s="6">
        <v>47015.799999999988</v>
      </c>
      <c r="H39" s="6">
        <v>20460.080000000002</v>
      </c>
      <c r="I39" s="6">
        <v>0</v>
      </c>
      <c r="J39" s="6">
        <v>1091.53</v>
      </c>
      <c r="K39" s="6">
        <v>0</v>
      </c>
      <c r="L39" s="6">
        <v>60442.779999999962</v>
      </c>
      <c r="M39" s="6">
        <v>12677.87</v>
      </c>
      <c r="N39" s="6">
        <f t="shared" si="0"/>
        <v>141688.05999999994</v>
      </c>
    </row>
    <row r="40" spans="1:14" x14ac:dyDescent="0.25">
      <c r="A40" s="3">
        <v>62089</v>
      </c>
      <c r="B40" s="3" t="s">
        <v>75</v>
      </c>
      <c r="C40" s="3" t="s">
        <v>14</v>
      </c>
      <c r="D40" s="3" t="s">
        <v>15</v>
      </c>
      <c r="E40" s="3" t="s">
        <v>20</v>
      </c>
      <c r="F40" s="3" t="s">
        <v>76</v>
      </c>
      <c r="G40" s="6">
        <v>46906.239999999991</v>
      </c>
      <c r="H40" s="6">
        <v>20419.190000000002</v>
      </c>
      <c r="I40" s="6">
        <v>39.6</v>
      </c>
      <c r="J40" s="6">
        <v>1083.07</v>
      </c>
      <c r="K40" s="6">
        <v>0</v>
      </c>
      <c r="L40" s="6">
        <v>67037.769999999975</v>
      </c>
      <c r="M40" s="6">
        <v>12727.03</v>
      </c>
      <c r="N40" s="6">
        <f t="shared" si="0"/>
        <v>148212.9</v>
      </c>
    </row>
    <row r="41" spans="1:14" x14ac:dyDescent="0.25">
      <c r="A41" s="3">
        <v>62120</v>
      </c>
      <c r="B41" s="3" t="s">
        <v>77</v>
      </c>
      <c r="C41" s="3" t="s">
        <v>18</v>
      </c>
      <c r="D41" s="3" t="s">
        <v>56</v>
      </c>
      <c r="E41" s="3" t="s">
        <v>27</v>
      </c>
      <c r="F41" s="3"/>
      <c r="G41" s="6">
        <v>45260.799999999988</v>
      </c>
      <c r="H41" s="6">
        <v>19000.02</v>
      </c>
      <c r="I41" s="6">
        <v>0</v>
      </c>
      <c r="J41" s="6">
        <v>1100</v>
      </c>
      <c r="K41" s="6">
        <v>0</v>
      </c>
      <c r="L41" s="6">
        <v>12956.45</v>
      </c>
      <c r="M41" s="6">
        <v>9204.6</v>
      </c>
      <c r="N41" s="6">
        <f t="shared" si="0"/>
        <v>87521.87</v>
      </c>
    </row>
    <row r="42" spans="1:14" x14ac:dyDescent="0.25">
      <c r="A42" s="3">
        <v>62240</v>
      </c>
      <c r="B42" s="3" t="s">
        <v>78</v>
      </c>
      <c r="C42" s="3" t="s">
        <v>14</v>
      </c>
      <c r="D42" s="3" t="s">
        <v>15</v>
      </c>
      <c r="E42" s="3" t="s">
        <v>27</v>
      </c>
      <c r="F42" s="3"/>
      <c r="G42" s="6">
        <v>47015.799999999988</v>
      </c>
      <c r="H42" s="6">
        <v>17464.48</v>
      </c>
      <c r="I42" s="6">
        <v>0</v>
      </c>
      <c r="J42" s="6">
        <v>841.92</v>
      </c>
      <c r="K42" s="6">
        <v>0</v>
      </c>
      <c r="L42" s="6">
        <v>42404.350000000006</v>
      </c>
      <c r="M42" s="6">
        <v>10949.96</v>
      </c>
      <c r="N42" s="6">
        <f t="shared" si="0"/>
        <v>118676.50999999998</v>
      </c>
    </row>
    <row r="43" spans="1:14" x14ac:dyDescent="0.25">
      <c r="A43" s="3">
        <v>62272</v>
      </c>
      <c r="B43" s="3" t="s">
        <v>79</v>
      </c>
      <c r="C43" s="3" t="s">
        <v>14</v>
      </c>
      <c r="D43" s="3" t="s">
        <v>24</v>
      </c>
      <c r="E43" s="3" t="s">
        <v>16</v>
      </c>
      <c r="F43" s="3"/>
      <c r="G43" s="6">
        <v>47015.799999999988</v>
      </c>
      <c r="H43" s="6">
        <v>16830.059999999998</v>
      </c>
      <c r="I43" s="6">
        <v>1047.93</v>
      </c>
      <c r="J43" s="6">
        <v>1095.76</v>
      </c>
      <c r="K43" s="6">
        <v>0</v>
      </c>
      <c r="L43" s="6">
        <v>28321.060000000005</v>
      </c>
      <c r="M43" s="6">
        <v>17951.27</v>
      </c>
      <c r="N43" s="6">
        <f t="shared" si="0"/>
        <v>112261.87999999999</v>
      </c>
    </row>
    <row r="44" spans="1:14" x14ac:dyDescent="0.25">
      <c r="A44" s="3">
        <v>62274</v>
      </c>
      <c r="B44" s="3" t="s">
        <v>80</v>
      </c>
      <c r="C44" s="3" t="s">
        <v>18</v>
      </c>
      <c r="D44" s="3" t="s">
        <v>19</v>
      </c>
      <c r="E44" s="3" t="s">
        <v>16</v>
      </c>
      <c r="F44" s="3"/>
      <c r="G44" s="6">
        <v>45260.799999999988</v>
      </c>
      <c r="H44" s="6">
        <v>15479.510000000007</v>
      </c>
      <c r="I44" s="6">
        <v>14.2</v>
      </c>
      <c r="J44" s="6">
        <v>1078.8399999999999</v>
      </c>
      <c r="K44" s="6">
        <v>0</v>
      </c>
      <c r="L44" s="6">
        <v>2734.96</v>
      </c>
      <c r="M44" s="6">
        <v>10466.39</v>
      </c>
      <c r="N44" s="6">
        <f t="shared" si="0"/>
        <v>75034.699999999983</v>
      </c>
    </row>
    <row r="45" spans="1:14" x14ac:dyDescent="0.25">
      <c r="A45" s="3">
        <v>62630</v>
      </c>
      <c r="B45" s="3" t="s">
        <v>81</v>
      </c>
      <c r="C45" s="3" t="s">
        <v>14</v>
      </c>
      <c r="D45" s="3" t="s">
        <v>24</v>
      </c>
      <c r="E45" s="3" t="s">
        <v>16</v>
      </c>
      <c r="F45" s="3"/>
      <c r="G45" s="6">
        <v>47015.799999999988</v>
      </c>
      <c r="H45" s="6">
        <v>9757.5900000000038</v>
      </c>
      <c r="I45" s="6">
        <v>1428.1299999999999</v>
      </c>
      <c r="J45" s="6">
        <v>994.23</v>
      </c>
      <c r="K45" s="6">
        <v>0</v>
      </c>
      <c r="L45" s="6">
        <v>26645.040000000005</v>
      </c>
      <c r="M45" s="6">
        <v>13209.19</v>
      </c>
      <c r="N45" s="6">
        <f t="shared" si="0"/>
        <v>99049.98</v>
      </c>
    </row>
    <row r="46" spans="1:14" x14ac:dyDescent="0.25">
      <c r="A46" s="3">
        <v>62801</v>
      </c>
      <c r="B46" s="3" t="s">
        <v>82</v>
      </c>
      <c r="C46" s="3" t="s">
        <v>14</v>
      </c>
      <c r="D46" s="3" t="s">
        <v>15</v>
      </c>
      <c r="E46" s="3" t="s">
        <v>27</v>
      </c>
      <c r="F46" s="3"/>
      <c r="G46" s="6">
        <v>47015.799999999988</v>
      </c>
      <c r="H46" s="6">
        <v>20460.080000000002</v>
      </c>
      <c r="I46" s="6">
        <v>0</v>
      </c>
      <c r="J46" s="6">
        <v>1083.07</v>
      </c>
      <c r="K46" s="6">
        <v>0</v>
      </c>
      <c r="L46" s="6">
        <v>43998.009999999987</v>
      </c>
      <c r="M46" s="6">
        <v>12728.46</v>
      </c>
      <c r="N46" s="6">
        <f t="shared" si="0"/>
        <v>125285.41999999998</v>
      </c>
    </row>
    <row r="47" spans="1:14" x14ac:dyDescent="0.25">
      <c r="A47" s="3">
        <v>62802</v>
      </c>
      <c r="B47" s="3" t="s">
        <v>83</v>
      </c>
      <c r="C47" s="3" t="s">
        <v>14</v>
      </c>
      <c r="D47" s="3" t="s">
        <v>15</v>
      </c>
      <c r="E47" s="3" t="s">
        <v>16</v>
      </c>
      <c r="F47" s="3"/>
      <c r="G47" s="6">
        <v>47015.799999999988</v>
      </c>
      <c r="H47" s="6">
        <v>16830.059999999998</v>
      </c>
      <c r="I47" s="6">
        <v>0</v>
      </c>
      <c r="J47" s="6">
        <v>1100</v>
      </c>
      <c r="K47" s="6">
        <v>0</v>
      </c>
      <c r="L47" s="6">
        <v>24497.200000000004</v>
      </c>
      <c r="M47" s="6">
        <v>12363.78</v>
      </c>
      <c r="N47" s="6">
        <f t="shared" si="0"/>
        <v>101806.84</v>
      </c>
    </row>
    <row r="48" spans="1:14" x14ac:dyDescent="0.25">
      <c r="A48" s="3">
        <v>700001</v>
      </c>
      <c r="B48" s="3" t="s">
        <v>84</v>
      </c>
      <c r="C48" s="3" t="s">
        <v>14</v>
      </c>
      <c r="D48" s="3" t="s">
        <v>15</v>
      </c>
      <c r="E48" s="3" t="s">
        <v>27</v>
      </c>
      <c r="F48" s="3"/>
      <c r="G48" s="6">
        <v>37546.53</v>
      </c>
      <c r="H48" s="6">
        <v>16355.160000000002</v>
      </c>
      <c r="I48" s="6">
        <v>0</v>
      </c>
      <c r="J48" s="6">
        <v>841.92</v>
      </c>
      <c r="K48" s="6">
        <v>0</v>
      </c>
      <c r="L48" s="6">
        <v>37382.71</v>
      </c>
      <c r="M48" s="6">
        <v>9288.44</v>
      </c>
      <c r="N48" s="6">
        <f t="shared" si="0"/>
        <v>101414.76000000001</v>
      </c>
    </row>
    <row r="50" spans="1:2" x14ac:dyDescent="0.25">
      <c r="A50" s="1" t="s">
        <v>85</v>
      </c>
      <c r="B50" s="1"/>
    </row>
    <row r="51" spans="1:2" x14ac:dyDescent="0.25">
      <c r="A51" t="s">
        <v>86</v>
      </c>
    </row>
    <row r="52" spans="1:2" x14ac:dyDescent="0.25">
      <c r="A52" t="s">
        <v>88</v>
      </c>
    </row>
    <row r="53" spans="1:2" x14ac:dyDescent="0.25">
      <c r="A53" t="s">
        <v>89</v>
      </c>
    </row>
    <row r="54" spans="1:2" x14ac:dyDescent="0.25">
      <c r="A54" t="s">
        <v>90</v>
      </c>
    </row>
    <row r="55" spans="1:2" x14ac:dyDescent="0.25">
      <c r="A55" t="s">
        <v>91</v>
      </c>
    </row>
    <row r="56" spans="1:2" x14ac:dyDescent="0.25">
      <c r="A56" t="s">
        <v>92</v>
      </c>
    </row>
    <row r="57" spans="1:2" x14ac:dyDescent="0.25">
      <c r="A57" t="s">
        <v>94</v>
      </c>
    </row>
    <row r="58" spans="1:2" x14ac:dyDescent="0.25">
      <c r="A58" t="s">
        <v>87</v>
      </c>
    </row>
    <row r="59" spans="1:2" x14ac:dyDescent="0.25">
      <c r="A59" t="s">
        <v>93</v>
      </c>
    </row>
    <row r="68" spans="2:2" x14ac:dyDescent="0.25">
      <c r="B6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 RESP SC,SS,SSD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Bestetti</dc:creator>
  <cp:lastModifiedBy>Camilla Bestetti</cp:lastModifiedBy>
  <dcterms:created xsi:type="dcterms:W3CDTF">2024-05-28T08:53:39Z</dcterms:created>
  <dcterms:modified xsi:type="dcterms:W3CDTF">2024-10-29T11:18:36Z</dcterms:modified>
</cp:coreProperties>
</file>