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0932"/>
  </bookViews>
  <sheets>
    <sheet name="PROSPETTO DIRIGENZA" sheetId="1" r:id="rId1"/>
  </sheets>
  <definedNames>
    <definedName name="_xlnm._FilterDatabase" localSheetId="0" hidden="1">'PROSPETTO DIRIGENZA'!$A$1:$M$43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3" i="1" l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M2" i="1"/>
</calcChain>
</file>

<file path=xl/sharedStrings.xml><?xml version="1.0" encoding="utf-8"?>
<sst xmlns="http://schemas.openxmlformats.org/spreadsheetml/2006/main" count="230" uniqueCount="88">
  <si>
    <t>COGNOME NOME</t>
  </si>
  <si>
    <t>CONTRATTO</t>
  </si>
  <si>
    <t>QUALIFICA</t>
  </si>
  <si>
    <t>INCARICO DIRIGENZIALE</t>
  </si>
  <si>
    <t>NOTE</t>
  </si>
  <si>
    <t>STIPENDIO</t>
  </si>
  <si>
    <t>INDENNITA' DI VACANZA CONTRATTUALE (IVC)</t>
  </si>
  <si>
    <t>RETRIBUZIONE INDIVIDUALE ANZIANITA' (RIA)</t>
  </si>
  <si>
    <t>RETRIBUZIONE DI POSIZIONE COMPLESSIVA</t>
  </si>
  <si>
    <t>RISORSE AGGIUNTIVE REGIONALI (RAR)</t>
  </si>
  <si>
    <t>ALTRO</t>
  </si>
  <si>
    <t>TOTALE COMPLESSIVO</t>
  </si>
  <si>
    <t>DIRIGENZA SANITARIA</t>
  </si>
  <si>
    <t>DIR. VETERINARIO</t>
  </si>
  <si>
    <t>CESSAZIONE 01/02/2021</t>
  </si>
  <si>
    <t>DELLAGIOVANNA MARIA ROSA</t>
  </si>
  <si>
    <t>DIR. FARMACISTA</t>
  </si>
  <si>
    <t>DIPARTIMENTO/STRUTTURA COMPLESSA</t>
  </si>
  <si>
    <t xml:space="preserve">          </t>
  </si>
  <si>
    <t>FERRARI ROMANO</t>
  </si>
  <si>
    <t>DIR. MEDICO</t>
  </si>
  <si>
    <t>STRUTTURA COMPLESSA</t>
  </si>
  <si>
    <t>TAVERNA MARIACRISTINA</t>
  </si>
  <si>
    <t>DIRIGENZA PTA</t>
  </si>
  <si>
    <t>DIR. AMMINISTRATIVO</t>
  </si>
  <si>
    <t>BOSCHETTI LORENZA</t>
  </si>
  <si>
    <t>STRUTTURA SEMPLICE</t>
  </si>
  <si>
    <t>NIUTTA LOREDANA</t>
  </si>
  <si>
    <t>MARTINOTTI CARLA</t>
  </si>
  <si>
    <t>CESSAZIONE 01/08/2021</t>
  </si>
  <si>
    <t>ROVEDA DANIELE</t>
  </si>
  <si>
    <t>CASARINI MAURO</t>
  </si>
  <si>
    <t>DIR. AVVOCATO</t>
  </si>
  <si>
    <t>MARTINELLO FEDERICO</t>
  </si>
  <si>
    <t>BARBIERI GIORGIO</t>
  </si>
  <si>
    <t>SCAPPINI ANTONIO</t>
  </si>
  <si>
    <t>STRUTTURA SEMPLICE DIPARTIMENTALE</t>
  </si>
  <si>
    <t>CORNAGGIA NICOLETTA</t>
  </si>
  <si>
    <t>DIR. CHIMICO</t>
  </si>
  <si>
    <t>PERSONALE COMANDATO PRESSO ALTRO ENTE</t>
  </si>
  <si>
    <t>GIANOLI ENRICA</t>
  </si>
  <si>
    <t>GREMITA CRISTINA</t>
  </si>
  <si>
    <t>AGUZZI MASSIMO</t>
  </si>
  <si>
    <t>CIOFFI TEMISTOCLE</t>
  </si>
  <si>
    <t>STRUTTURA SEMPLICE FINO AL 31/07/2021 - INCARICO PROF. ALTA SPEC/DI CONSULENZA/DI STUDIO E RICERCA/ ISPETTIVO/DI VERIFICA E DI CONTROLLO DAL 01/08/2021</t>
  </si>
  <si>
    <t>DELFINO DARIO</t>
  </si>
  <si>
    <t>FIOCCA LUCIA</t>
  </si>
  <si>
    <t>FRISONE ENRICO</t>
  </si>
  <si>
    <t>DIR. DELLE PROFESSIONI SANITARIE</t>
  </si>
  <si>
    <t>ASPETTATIVA NON RETRIBUITA</t>
  </si>
  <si>
    <t>GAGNONE GABRIELLA</t>
  </si>
  <si>
    <t>IANNELLO GIANCARLO</t>
  </si>
  <si>
    <t>IMPERIALE GIUSEPPE</t>
  </si>
  <si>
    <t>PATTI MARINA</t>
  </si>
  <si>
    <t>STRUTTURA SEMPLICE fino al 30/06/2021
STRUTTURA COMPLESSA dal 01/07/2021</t>
  </si>
  <si>
    <t>PEROTTI PIETRO GIOVANNI</t>
  </si>
  <si>
    <t>ROSA GIULIA</t>
  </si>
  <si>
    <t>VIGNOLA ROBERTO</t>
  </si>
  <si>
    <t>MAGENES GIANCARLO</t>
  </si>
  <si>
    <t>LEONARDI ROSARIA</t>
  </si>
  <si>
    <t>CHESSA ROSARIA MARIA ROMINA</t>
  </si>
  <si>
    <t>GRUGNI FRANCESCA</t>
  </si>
  <si>
    <t>DIR. ANALISTA</t>
  </si>
  <si>
    <t>STRUTTURA SEMPLICE fino al 28/02/2021
STRUTTURA COMPLESSA dal 01/03/2021</t>
  </si>
  <si>
    <t>BRIGADA RAFFAELLA</t>
  </si>
  <si>
    <t>PAIANO ANNA</t>
  </si>
  <si>
    <t>DIR. BIOLOGO</t>
  </si>
  <si>
    <t>VERRANDO LORENA</t>
  </si>
  <si>
    <t>VECCHIO SILVIA</t>
  </si>
  <si>
    <t>CASTOLDI FILIPPO</t>
  </si>
  <si>
    <t>FAVINI PAOLO</t>
  </si>
  <si>
    <t>BONI STEFANO</t>
  </si>
  <si>
    <t>DEMICHELI VITTORIO</t>
  </si>
  <si>
    <t>ASPETTATIVA/CESSAZIONE 01/04/2021</t>
  </si>
  <si>
    <t>CADUM ENNIO</t>
  </si>
  <si>
    <t>BONALUMI ALBERICO PIETRO</t>
  </si>
  <si>
    <t>MAGNOLI LUIGI</t>
  </si>
  <si>
    <t>BONADEO ELISA</t>
  </si>
  <si>
    <t>NOTE / LEGENDA :</t>
  </si>
  <si>
    <t>2. RIA = Retribuzione Individuale di Anzianità (importo storicizzato).</t>
  </si>
  <si>
    <t>3. IVC = Indennità di Vacanza Contrattuale</t>
  </si>
  <si>
    <t>4. RETR. POSIZIONE COMPLESSIVA = Importo complessivo delle seguenti voci, ove spettanti: retribuzione posizione minima, retribuzione posizione differenza sui minimi, retribuzione posizione aziendale, retribuzione struttura complessa</t>
  </si>
  <si>
    <t>1. Gli importi indicati in tabella fanno riferimento alle retribuzioni competenza anno 2021 comprensive di tredicesima mensilità</t>
  </si>
  <si>
    <t>5. RETR. DI RISULTATO = Importo non ancora erogato</t>
  </si>
  <si>
    <t>6. RAR = Risorse Aggiuntive Regionali (quote  RAR 2021)</t>
  </si>
  <si>
    <t>7. ALTRO = Importo comprensivo delle seguenti voci stipendiali, ove spettanti: indennità  di esclusività, indennità specificità medico/veterinaria, indennità direttore dipartimento, indennità sostituzione, retribuzioni legate alle particolari condizioni di lavoro, assegni ad personam, rimborsi, compensi partecipazione commissioni / natura professionale, libera professione</t>
  </si>
  <si>
    <t>8. L'eventuale assenza/riduzione degli importi retributivi nelle rispettive colonne dipende dall'applicazione degli istuti contrattuali normativamente previsti.</t>
  </si>
  <si>
    <t>RISULTATO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</si>
</sst>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3" fontId="0" fillId="0" borderId="3" xfId="1" applyFont="1" applyBorder="1"/>
    <xf numFmtId="0" fontId="0" fillId="0" borderId="4" xfId="0" applyBorder="1"/>
    <xf numFmtId="14" fontId="0" fillId="0" borderId="4" xfId="0" applyNumberFormat="1" applyBorder="1" applyAlignment="1">
      <alignment horizontal="center" vertical="center"/>
    </xf>
    <xf numFmtId="43" fontId="0" fillId="0" borderId="4" xfId="1" applyFont="1" applyBorder="1"/>
    <xf numFmtId="0" fontId="0" fillId="0" borderId="4" xfId="0" applyBorder="1" applyAlignment="1">
      <alignment wrapText="1"/>
    </xf>
    <xf numFmtId="0" fontId="0" fillId="0" borderId="4" xfId="0" applyBorder="1" applyAlignment="1">
      <alignment horizontal="center" vertical="center" wrapText="1"/>
    </xf>
    <xf numFmtId="43" fontId="0" fillId="0" borderId="0" xfId="1" applyFont="1"/>
    <xf numFmtId="0" fontId="2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53"/>
  <sheetViews>
    <sheetView tabSelected="1" workbookViewId="0">
      <selection activeCell="A7" sqref="A7"/>
    </sheetView>
  </sheetViews>
  <sheetFormatPr defaultRowHeight="14.4" x14ac:dyDescent="0.3"/>
  <cols>
    <col min="1" max="1" width="36.44140625" bestFit="1" customWidth="1"/>
    <col min="2" max="2" width="20.88671875" bestFit="1" customWidth="1"/>
    <col min="3" max="3" width="32.5546875" bestFit="1" customWidth="1"/>
    <col min="4" max="4" width="71" customWidth="1"/>
    <col min="5" max="5" width="39.33203125" customWidth="1"/>
    <col min="6" max="6" width="15.5546875" customWidth="1"/>
    <col min="7" max="7" width="22.44140625" customWidth="1"/>
    <col min="8" max="8" width="23.88671875" customWidth="1"/>
    <col min="9" max="9" width="26.6640625" bestFit="1" customWidth="1"/>
    <col min="10" max="10" width="30.5546875" bestFit="1" customWidth="1"/>
    <col min="11" max="11" width="14.6640625" bestFit="1" customWidth="1"/>
    <col min="12" max="12" width="14.6640625" customWidth="1"/>
    <col min="13" max="13" width="18.44140625" bestFit="1" customWidth="1"/>
  </cols>
  <sheetData>
    <row r="1" spans="1:13" s="6" customFormat="1" ht="47.25" customHeight="1" thickBot="1" x14ac:dyDescent="0.3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2" t="s">
        <v>5</v>
      </c>
      <c r="G1" s="3" t="s">
        <v>6</v>
      </c>
      <c r="H1" s="4" t="s">
        <v>7</v>
      </c>
      <c r="I1" s="5" t="s">
        <v>8</v>
      </c>
      <c r="J1" s="5" t="s">
        <v>9</v>
      </c>
      <c r="K1" s="1" t="s">
        <v>10</v>
      </c>
      <c r="L1" s="1" t="s">
        <v>87</v>
      </c>
      <c r="M1" s="5" t="s">
        <v>11</v>
      </c>
    </row>
    <row r="2" spans="1:13" x14ac:dyDescent="0.3">
      <c r="A2" s="8" t="s">
        <v>15</v>
      </c>
      <c r="B2" s="8" t="s">
        <v>12</v>
      </c>
      <c r="C2" s="8" t="s">
        <v>16</v>
      </c>
      <c r="D2" s="8" t="s">
        <v>17</v>
      </c>
      <c r="E2" s="9" t="s">
        <v>18</v>
      </c>
      <c r="F2" s="10">
        <v>45299.819999999992</v>
      </c>
      <c r="G2" s="10">
        <v>316.81</v>
      </c>
      <c r="H2" s="10">
        <v>468.23999999999995</v>
      </c>
      <c r="I2" s="10">
        <v>30217.979999999989</v>
      </c>
      <c r="J2" s="10">
        <v>1000</v>
      </c>
      <c r="K2" s="10">
        <v>38460.889999999992</v>
      </c>
      <c r="L2" s="7">
        <v>14998</v>
      </c>
      <c r="M2" s="7">
        <f t="shared" ref="M2:M36" si="0">SUM(F2:K2)</f>
        <v>115763.73999999996</v>
      </c>
    </row>
    <row r="3" spans="1:13" x14ac:dyDescent="0.3">
      <c r="A3" s="8" t="s">
        <v>19</v>
      </c>
      <c r="B3" s="8" t="s">
        <v>12</v>
      </c>
      <c r="C3" s="8" t="s">
        <v>20</v>
      </c>
      <c r="D3" s="8" t="s">
        <v>21</v>
      </c>
      <c r="E3" s="9"/>
      <c r="F3" s="10">
        <v>45709.419999999991</v>
      </c>
      <c r="G3" s="10">
        <v>316.81</v>
      </c>
      <c r="H3" s="10">
        <v>5383.44</v>
      </c>
      <c r="I3" s="10">
        <v>30217.979999999996</v>
      </c>
      <c r="J3" s="10">
        <v>972.47</v>
      </c>
      <c r="K3" s="10">
        <v>37398.839999999989</v>
      </c>
      <c r="L3" s="7">
        <v>12789.35</v>
      </c>
      <c r="M3" s="7">
        <f t="shared" si="0"/>
        <v>119998.95999999999</v>
      </c>
    </row>
    <row r="4" spans="1:13" x14ac:dyDescent="0.3">
      <c r="A4" s="8" t="s">
        <v>22</v>
      </c>
      <c r="B4" s="8" t="s">
        <v>23</v>
      </c>
      <c r="C4" s="8" t="s">
        <v>24</v>
      </c>
      <c r="D4" s="8" t="s">
        <v>17</v>
      </c>
      <c r="E4" s="9" t="s">
        <v>18</v>
      </c>
      <c r="F4" s="10">
        <v>45260.799999999988</v>
      </c>
      <c r="G4" s="10">
        <v>316.81</v>
      </c>
      <c r="H4" s="10"/>
      <c r="I4" s="10">
        <v>28930.37999999999</v>
      </c>
      <c r="J4" s="10">
        <v>954.12</v>
      </c>
      <c r="K4" s="10">
        <v>14615.430000000002</v>
      </c>
      <c r="L4" s="7">
        <v>13198.44</v>
      </c>
      <c r="M4" s="7">
        <f t="shared" si="0"/>
        <v>90077.539999999979</v>
      </c>
    </row>
    <row r="5" spans="1:13" x14ac:dyDescent="0.3">
      <c r="A5" s="8" t="s">
        <v>25</v>
      </c>
      <c r="B5" s="8" t="s">
        <v>12</v>
      </c>
      <c r="C5" s="8" t="s">
        <v>20</v>
      </c>
      <c r="D5" s="8" t="s">
        <v>26</v>
      </c>
      <c r="E5" s="9" t="s">
        <v>18</v>
      </c>
      <c r="F5" s="10">
        <v>45484.609999999986</v>
      </c>
      <c r="G5" s="10">
        <v>316.81</v>
      </c>
      <c r="H5" s="10">
        <v>2685.72</v>
      </c>
      <c r="I5" s="10">
        <v>16484.879999999997</v>
      </c>
      <c r="J5" s="10">
        <v>1000</v>
      </c>
      <c r="K5" s="10">
        <v>26075.529999999992</v>
      </c>
      <c r="L5" s="7">
        <v>11077.37</v>
      </c>
      <c r="M5" s="7">
        <f t="shared" si="0"/>
        <v>92047.549999999988</v>
      </c>
    </row>
    <row r="6" spans="1:13" x14ac:dyDescent="0.3">
      <c r="A6" s="8" t="s">
        <v>27</v>
      </c>
      <c r="B6" s="8" t="s">
        <v>12</v>
      </c>
      <c r="C6" s="8" t="s">
        <v>20</v>
      </c>
      <c r="D6" s="8" t="s">
        <v>17</v>
      </c>
      <c r="E6" s="9" t="s">
        <v>18</v>
      </c>
      <c r="F6" s="10">
        <v>45488.159999999989</v>
      </c>
      <c r="G6" s="10">
        <v>316.81</v>
      </c>
      <c r="H6" s="10">
        <v>2728.3200000000011</v>
      </c>
      <c r="I6" s="10">
        <v>30217.979999999996</v>
      </c>
      <c r="J6" s="10">
        <v>1000</v>
      </c>
      <c r="K6" s="10">
        <v>46937.539999999972</v>
      </c>
      <c r="L6" s="7">
        <v>13212.29</v>
      </c>
      <c r="M6" s="7">
        <f t="shared" si="0"/>
        <v>126688.80999999997</v>
      </c>
    </row>
    <row r="7" spans="1:13" x14ac:dyDescent="0.3">
      <c r="A7" s="8" t="s">
        <v>28</v>
      </c>
      <c r="B7" s="8" t="s">
        <v>12</v>
      </c>
      <c r="C7" s="8" t="s">
        <v>20</v>
      </c>
      <c r="D7" s="8" t="s">
        <v>26</v>
      </c>
      <c r="E7" s="9" t="s">
        <v>29</v>
      </c>
      <c r="F7" s="10">
        <v>26526.089999999997</v>
      </c>
      <c r="G7" s="10">
        <v>184.81</v>
      </c>
      <c r="H7" s="10">
        <v>1487.43</v>
      </c>
      <c r="I7" s="10">
        <v>9625</v>
      </c>
      <c r="J7" s="10">
        <v>587.15</v>
      </c>
      <c r="K7" s="10">
        <v>15210.730000000003</v>
      </c>
      <c r="L7" s="7">
        <v>5373.51</v>
      </c>
      <c r="M7" s="7">
        <f t="shared" si="0"/>
        <v>53621.210000000006</v>
      </c>
    </row>
    <row r="8" spans="1:13" x14ac:dyDescent="0.3">
      <c r="A8" s="8" t="s">
        <v>30</v>
      </c>
      <c r="B8" s="8" t="s">
        <v>12</v>
      </c>
      <c r="C8" s="8" t="s">
        <v>13</v>
      </c>
      <c r="D8" s="8" t="s">
        <v>26</v>
      </c>
      <c r="E8" s="9" t="s">
        <v>18</v>
      </c>
      <c r="F8" s="10">
        <v>45520.149999999987</v>
      </c>
      <c r="G8" s="10">
        <v>316.81</v>
      </c>
      <c r="H8" s="10">
        <v>3112.1999999999994</v>
      </c>
      <c r="I8" s="10">
        <v>16499.989999999998</v>
      </c>
      <c r="J8" s="10">
        <v>1000</v>
      </c>
      <c r="K8" s="10">
        <v>38420.079999999994</v>
      </c>
      <c r="L8" s="7">
        <v>15415.67</v>
      </c>
      <c r="M8" s="7">
        <f t="shared" si="0"/>
        <v>104869.22999999998</v>
      </c>
    </row>
    <row r="9" spans="1:13" x14ac:dyDescent="0.3">
      <c r="A9" s="8" t="s">
        <v>31</v>
      </c>
      <c r="B9" s="8" t="s">
        <v>23</v>
      </c>
      <c r="C9" s="8" t="s">
        <v>32</v>
      </c>
      <c r="D9" s="8" t="s">
        <v>21</v>
      </c>
      <c r="E9" s="9" t="s">
        <v>18</v>
      </c>
      <c r="F9" s="10">
        <v>18858.669999999998</v>
      </c>
      <c r="G9" s="10">
        <v>132</v>
      </c>
      <c r="H9" s="10"/>
      <c r="I9" s="10">
        <v>12174.179999999998</v>
      </c>
      <c r="J9" s="10">
        <v>414.72</v>
      </c>
      <c r="K9" s="10">
        <v>12639.72</v>
      </c>
      <c r="L9" s="7">
        <v>5621.4</v>
      </c>
      <c r="M9" s="7">
        <f t="shared" si="0"/>
        <v>44219.29</v>
      </c>
    </row>
    <row r="10" spans="1:13" x14ac:dyDescent="0.3">
      <c r="A10" s="8" t="s">
        <v>33</v>
      </c>
      <c r="B10" s="8" t="s">
        <v>12</v>
      </c>
      <c r="C10" s="8" t="s">
        <v>13</v>
      </c>
      <c r="D10" s="8" t="s">
        <v>26</v>
      </c>
      <c r="E10" s="9" t="s">
        <v>18</v>
      </c>
      <c r="F10" s="10">
        <v>45410.01999999999</v>
      </c>
      <c r="G10" s="10">
        <v>316.81</v>
      </c>
      <c r="H10" s="10">
        <v>1790.64</v>
      </c>
      <c r="I10" s="10">
        <v>16499.989999999998</v>
      </c>
      <c r="J10" s="10">
        <v>1000</v>
      </c>
      <c r="K10" s="10">
        <v>33341.339999999989</v>
      </c>
      <c r="L10" s="7">
        <v>15415.67</v>
      </c>
      <c r="M10" s="7">
        <f t="shared" si="0"/>
        <v>98358.799999999974</v>
      </c>
    </row>
    <row r="11" spans="1:13" x14ac:dyDescent="0.3">
      <c r="A11" s="8" t="s">
        <v>34</v>
      </c>
      <c r="B11" s="8" t="s">
        <v>12</v>
      </c>
      <c r="C11" s="8" t="s">
        <v>13</v>
      </c>
      <c r="D11" s="8" t="s">
        <v>26</v>
      </c>
      <c r="E11" s="9" t="s">
        <v>18</v>
      </c>
      <c r="F11" s="10">
        <v>45613.759999999987</v>
      </c>
      <c r="G11" s="10">
        <v>316.81</v>
      </c>
      <c r="H11" s="10">
        <v>4235.5199999999995</v>
      </c>
      <c r="I11" s="10">
        <v>16499.989999999998</v>
      </c>
      <c r="J11" s="10">
        <v>1000</v>
      </c>
      <c r="K11" s="10">
        <v>30745.169999999984</v>
      </c>
      <c r="L11" s="7">
        <v>18984.669999999998</v>
      </c>
      <c r="M11" s="7">
        <f t="shared" si="0"/>
        <v>98411.249999999971</v>
      </c>
    </row>
    <row r="12" spans="1:13" x14ac:dyDescent="0.3">
      <c r="A12" s="8" t="s">
        <v>35</v>
      </c>
      <c r="B12" s="8" t="s">
        <v>12</v>
      </c>
      <c r="C12" s="8" t="s">
        <v>13</v>
      </c>
      <c r="D12" s="8" t="s">
        <v>36</v>
      </c>
      <c r="E12" s="9" t="s">
        <v>18</v>
      </c>
      <c r="F12" s="10">
        <v>45593.489999999991</v>
      </c>
      <c r="G12" s="10">
        <v>316.81</v>
      </c>
      <c r="H12" s="10">
        <v>3992.28</v>
      </c>
      <c r="I12" s="10">
        <v>16499.990000000005</v>
      </c>
      <c r="J12" s="10">
        <v>1000</v>
      </c>
      <c r="K12" s="10">
        <v>39235.809999999983</v>
      </c>
      <c r="L12" s="7">
        <v>17342.62</v>
      </c>
      <c r="M12" s="7">
        <f t="shared" si="0"/>
        <v>106638.37999999998</v>
      </c>
    </row>
    <row r="13" spans="1:13" ht="28.8" x14ac:dyDescent="0.3">
      <c r="A13" s="8" t="s">
        <v>37</v>
      </c>
      <c r="B13" s="8" t="s">
        <v>12</v>
      </c>
      <c r="C13" s="8" t="s">
        <v>38</v>
      </c>
      <c r="D13" s="8" t="s">
        <v>26</v>
      </c>
      <c r="E13" s="12" t="s">
        <v>39</v>
      </c>
      <c r="F13" s="10">
        <v>45260.799999999988</v>
      </c>
      <c r="G13" s="10">
        <v>316.81</v>
      </c>
      <c r="H13" s="10"/>
      <c r="I13" s="10">
        <v>0</v>
      </c>
      <c r="J13" s="10"/>
      <c r="K13" s="10">
        <v>17095.779999999995</v>
      </c>
      <c r="L13" s="7"/>
      <c r="M13" s="7">
        <f t="shared" si="0"/>
        <v>62673.389999999985</v>
      </c>
    </row>
    <row r="14" spans="1:13" x14ac:dyDescent="0.3">
      <c r="A14" s="8" t="s">
        <v>40</v>
      </c>
      <c r="B14" s="8" t="s">
        <v>12</v>
      </c>
      <c r="C14" s="8" t="s">
        <v>20</v>
      </c>
      <c r="D14" s="8" t="s">
        <v>26</v>
      </c>
      <c r="E14" s="9" t="s">
        <v>18</v>
      </c>
      <c r="F14" s="10">
        <v>45271.409999999989</v>
      </c>
      <c r="G14" s="10">
        <v>316.81</v>
      </c>
      <c r="H14" s="10">
        <v>127.32</v>
      </c>
      <c r="I14" s="10">
        <v>16499.989999999998</v>
      </c>
      <c r="J14" s="10">
        <v>1000</v>
      </c>
      <c r="K14" s="10">
        <v>28760.44999999999</v>
      </c>
      <c r="L14" s="7">
        <v>11744.26</v>
      </c>
      <c r="M14" s="7">
        <f t="shared" si="0"/>
        <v>91975.979999999981</v>
      </c>
    </row>
    <row r="15" spans="1:13" x14ac:dyDescent="0.3">
      <c r="A15" s="8" t="s">
        <v>41</v>
      </c>
      <c r="B15" s="8" t="s">
        <v>12</v>
      </c>
      <c r="C15" s="8" t="s">
        <v>20</v>
      </c>
      <c r="D15" s="8" t="s">
        <v>21</v>
      </c>
      <c r="E15" s="9" t="s">
        <v>18</v>
      </c>
      <c r="F15" s="10">
        <v>45260.799999999988</v>
      </c>
      <c r="G15" s="10">
        <v>316.81</v>
      </c>
      <c r="H15" s="10"/>
      <c r="I15" s="10">
        <v>30217.980000000003</v>
      </c>
      <c r="J15" s="10">
        <v>1000</v>
      </c>
      <c r="K15" s="10">
        <v>36875.879999999983</v>
      </c>
      <c r="L15" s="7">
        <v>13212.29</v>
      </c>
      <c r="M15" s="7">
        <f t="shared" si="0"/>
        <v>113671.46999999997</v>
      </c>
    </row>
    <row r="16" spans="1:13" x14ac:dyDescent="0.3">
      <c r="A16" s="8" t="s">
        <v>42</v>
      </c>
      <c r="B16" s="8" t="s">
        <v>12</v>
      </c>
      <c r="C16" s="8" t="s">
        <v>13</v>
      </c>
      <c r="D16" s="8" t="s">
        <v>17</v>
      </c>
      <c r="E16" s="9" t="s">
        <v>14</v>
      </c>
      <c r="F16" s="10">
        <v>3840.5299999999997</v>
      </c>
      <c r="G16" s="10">
        <v>26.400000000000002</v>
      </c>
      <c r="H16" s="10">
        <v>825.5</v>
      </c>
      <c r="I16" s="10">
        <v>2572.4999999999995</v>
      </c>
      <c r="J16" s="10"/>
      <c r="K16" s="10">
        <v>4145.45</v>
      </c>
      <c r="L16" s="7"/>
      <c r="M16" s="7">
        <f t="shared" si="0"/>
        <v>11410.380000000001</v>
      </c>
    </row>
    <row r="17" spans="1:13" ht="43.2" x14ac:dyDescent="0.3">
      <c r="A17" s="8" t="s">
        <v>43</v>
      </c>
      <c r="B17" s="8" t="s">
        <v>23</v>
      </c>
      <c r="C17" s="8" t="s">
        <v>24</v>
      </c>
      <c r="D17" s="11" t="s">
        <v>44</v>
      </c>
      <c r="E17" s="9" t="s">
        <v>18</v>
      </c>
      <c r="F17" s="10">
        <v>22647.899999999998</v>
      </c>
      <c r="G17" s="10">
        <v>158.41</v>
      </c>
      <c r="H17" s="10">
        <v>209.94000000000003</v>
      </c>
      <c r="I17" s="10">
        <v>5423.11</v>
      </c>
      <c r="J17" s="10">
        <v>500</v>
      </c>
      <c r="K17" s="10"/>
      <c r="L17" s="7">
        <v>6089.02</v>
      </c>
      <c r="M17" s="7">
        <f t="shared" si="0"/>
        <v>28939.359999999997</v>
      </c>
    </row>
    <row r="18" spans="1:13" x14ac:dyDescent="0.3">
      <c r="A18" s="8" t="s">
        <v>45</v>
      </c>
      <c r="B18" s="8" t="s">
        <v>12</v>
      </c>
      <c r="C18" s="8" t="s">
        <v>20</v>
      </c>
      <c r="D18" s="8" t="s">
        <v>26</v>
      </c>
      <c r="E18" s="9" t="s">
        <v>18</v>
      </c>
      <c r="F18" s="10">
        <v>45689.029999999992</v>
      </c>
      <c r="G18" s="10">
        <v>316.81</v>
      </c>
      <c r="H18" s="10">
        <v>5138.76</v>
      </c>
      <c r="I18" s="10">
        <v>16499.989999999998</v>
      </c>
      <c r="J18" s="10">
        <v>1000</v>
      </c>
      <c r="K18" s="10">
        <v>43705.599999999969</v>
      </c>
      <c r="L18" s="7">
        <v>11744.26</v>
      </c>
      <c r="M18" s="7">
        <f t="shared" si="0"/>
        <v>112350.18999999997</v>
      </c>
    </row>
    <row r="19" spans="1:13" x14ac:dyDescent="0.3">
      <c r="A19" s="8" t="s">
        <v>46</v>
      </c>
      <c r="B19" s="8" t="s">
        <v>12</v>
      </c>
      <c r="C19" s="8" t="s">
        <v>13</v>
      </c>
      <c r="D19" s="8" t="s">
        <v>26</v>
      </c>
      <c r="E19" s="9" t="s">
        <v>18</v>
      </c>
      <c r="F19" s="10">
        <v>45451.899999999987</v>
      </c>
      <c r="G19" s="10">
        <v>316.81</v>
      </c>
      <c r="H19" s="10">
        <v>2293.1999999999994</v>
      </c>
      <c r="I19" s="10">
        <v>16499.989999999998</v>
      </c>
      <c r="J19" s="10">
        <v>861.42000000000007</v>
      </c>
      <c r="K19" s="10">
        <v>32381.079999999987</v>
      </c>
      <c r="L19" s="7">
        <v>14798.6</v>
      </c>
      <c r="M19" s="7">
        <f t="shared" si="0"/>
        <v>97804.399999999965</v>
      </c>
    </row>
    <row r="20" spans="1:13" x14ac:dyDescent="0.3">
      <c r="A20" s="8" t="s">
        <v>47</v>
      </c>
      <c r="B20" s="8" t="s">
        <v>12</v>
      </c>
      <c r="C20" s="8" t="s">
        <v>48</v>
      </c>
      <c r="D20" s="8" t="s">
        <v>26</v>
      </c>
      <c r="E20" s="12" t="s">
        <v>49</v>
      </c>
      <c r="F20" s="10">
        <v>0</v>
      </c>
      <c r="G20" s="10">
        <v>0</v>
      </c>
      <c r="H20" s="10"/>
      <c r="I20" s="10">
        <v>0</v>
      </c>
      <c r="J20" s="10"/>
      <c r="K20" s="10"/>
      <c r="L20" s="7"/>
      <c r="M20" s="7">
        <f t="shared" si="0"/>
        <v>0</v>
      </c>
    </row>
    <row r="21" spans="1:13" x14ac:dyDescent="0.3">
      <c r="A21" s="8" t="s">
        <v>50</v>
      </c>
      <c r="B21" s="8" t="s">
        <v>12</v>
      </c>
      <c r="C21" s="8" t="s">
        <v>13</v>
      </c>
      <c r="D21" s="8" t="s">
        <v>17</v>
      </c>
      <c r="E21" s="9" t="s">
        <v>18</v>
      </c>
      <c r="F21" s="10">
        <v>45561.599999999991</v>
      </c>
      <c r="G21" s="10">
        <v>316.81</v>
      </c>
      <c r="H21" s="10">
        <v>3609.6000000000013</v>
      </c>
      <c r="I21" s="10">
        <v>30217.979999999996</v>
      </c>
      <c r="J21" s="10">
        <v>1000</v>
      </c>
      <c r="K21" s="10">
        <v>49180.289999999986</v>
      </c>
      <c r="L21" s="7">
        <v>17342.62</v>
      </c>
      <c r="M21" s="7">
        <f t="shared" si="0"/>
        <v>129886.27999999997</v>
      </c>
    </row>
    <row r="22" spans="1:13" x14ac:dyDescent="0.3">
      <c r="A22" s="8" t="s">
        <v>51</v>
      </c>
      <c r="B22" s="8" t="s">
        <v>12</v>
      </c>
      <c r="C22" s="8" t="s">
        <v>20</v>
      </c>
      <c r="D22" s="8" t="s">
        <v>21</v>
      </c>
      <c r="E22" s="12" t="s">
        <v>49</v>
      </c>
      <c r="F22" s="10">
        <v>0</v>
      </c>
      <c r="G22" s="10">
        <v>0</v>
      </c>
      <c r="H22" s="10">
        <v>0</v>
      </c>
      <c r="I22" s="10">
        <v>0</v>
      </c>
      <c r="J22" s="10"/>
      <c r="K22" s="10">
        <v>0</v>
      </c>
      <c r="L22" s="7"/>
      <c r="M22" s="7">
        <f t="shared" si="0"/>
        <v>0</v>
      </c>
    </row>
    <row r="23" spans="1:13" x14ac:dyDescent="0.3">
      <c r="A23" s="8" t="s">
        <v>52</v>
      </c>
      <c r="B23" s="8" t="s">
        <v>12</v>
      </c>
      <c r="C23" s="8" t="s">
        <v>20</v>
      </c>
      <c r="D23" s="8" t="s">
        <v>21</v>
      </c>
      <c r="E23" s="9" t="s">
        <v>18</v>
      </c>
      <c r="F23" s="10">
        <v>45600.539999999994</v>
      </c>
      <c r="G23" s="10">
        <v>316.81</v>
      </c>
      <c r="H23" s="10">
        <v>4076.8799999999992</v>
      </c>
      <c r="I23" s="10">
        <v>30217.979999999996</v>
      </c>
      <c r="J23" s="10">
        <v>1000</v>
      </c>
      <c r="K23" s="10">
        <v>52776.979999999981</v>
      </c>
      <c r="L23" s="7">
        <v>13212.29</v>
      </c>
      <c r="M23" s="7">
        <f t="shared" si="0"/>
        <v>133989.18999999997</v>
      </c>
    </row>
    <row r="24" spans="1:13" ht="27" customHeight="1" x14ac:dyDescent="0.3">
      <c r="A24" s="8" t="s">
        <v>53</v>
      </c>
      <c r="B24" s="8" t="s">
        <v>12</v>
      </c>
      <c r="C24" s="8" t="s">
        <v>13</v>
      </c>
      <c r="D24" s="11" t="s">
        <v>54</v>
      </c>
      <c r="E24" s="9" t="s">
        <v>18</v>
      </c>
      <c r="F24" s="10">
        <v>45600.539999999994</v>
      </c>
      <c r="G24" s="10">
        <v>316.81</v>
      </c>
      <c r="H24" s="10">
        <v>4076.8799999999992</v>
      </c>
      <c r="I24" s="10">
        <v>23872.949999999997</v>
      </c>
      <c r="J24" s="10">
        <v>1000</v>
      </c>
      <c r="K24" s="10">
        <v>34919.229999999996</v>
      </c>
      <c r="L24" s="7">
        <v>15255.88</v>
      </c>
      <c r="M24" s="7">
        <f t="shared" si="0"/>
        <v>109786.40999999999</v>
      </c>
    </row>
    <row r="25" spans="1:13" x14ac:dyDescent="0.3">
      <c r="A25" s="8" t="s">
        <v>55</v>
      </c>
      <c r="B25" s="8" t="s">
        <v>12</v>
      </c>
      <c r="C25" s="8" t="s">
        <v>20</v>
      </c>
      <c r="D25" s="8" t="s">
        <v>21</v>
      </c>
      <c r="E25" s="9" t="s">
        <v>18</v>
      </c>
      <c r="F25" s="10">
        <v>45487.289999999994</v>
      </c>
      <c r="G25" s="10">
        <v>316.81</v>
      </c>
      <c r="H25" s="10">
        <v>2717.8799999999997</v>
      </c>
      <c r="I25" s="10">
        <v>30147.409999999996</v>
      </c>
      <c r="J25" s="10">
        <v>1000</v>
      </c>
      <c r="K25" s="10">
        <v>31955.309999999998</v>
      </c>
      <c r="L25" s="7">
        <v>13111.8</v>
      </c>
      <c r="M25" s="7">
        <f t="shared" si="0"/>
        <v>111624.69999999998</v>
      </c>
    </row>
    <row r="26" spans="1:13" x14ac:dyDescent="0.3">
      <c r="A26" s="8" t="s">
        <v>56</v>
      </c>
      <c r="B26" s="8" t="s">
        <v>12</v>
      </c>
      <c r="C26" s="8" t="s">
        <v>20</v>
      </c>
      <c r="D26" s="8" t="s">
        <v>26</v>
      </c>
      <c r="E26" s="9" t="s">
        <v>18</v>
      </c>
      <c r="F26" s="10">
        <v>45519.139999999992</v>
      </c>
      <c r="G26" s="10">
        <v>316.81</v>
      </c>
      <c r="H26" s="10">
        <v>3100.0799999999995</v>
      </c>
      <c r="I26" s="10">
        <v>16418.089999999997</v>
      </c>
      <c r="J26" s="10">
        <v>972.47</v>
      </c>
      <c r="K26" s="10">
        <v>26075.529999999992</v>
      </c>
      <c r="L26" s="7">
        <v>12665.61</v>
      </c>
      <c r="M26" s="7">
        <f t="shared" si="0"/>
        <v>92402.119999999966</v>
      </c>
    </row>
    <row r="27" spans="1:13" x14ac:dyDescent="0.3">
      <c r="A27" s="8" t="s">
        <v>57</v>
      </c>
      <c r="B27" s="8" t="s">
        <v>12</v>
      </c>
      <c r="C27" s="8" t="s">
        <v>20</v>
      </c>
      <c r="D27" s="8" t="s">
        <v>26</v>
      </c>
      <c r="E27" s="9" t="s">
        <v>18</v>
      </c>
      <c r="F27" s="10">
        <v>45529.759999999987</v>
      </c>
      <c r="G27" s="10">
        <v>316.81</v>
      </c>
      <c r="H27" s="10">
        <v>3227.5200000000004</v>
      </c>
      <c r="I27" s="10">
        <v>16444.019999999997</v>
      </c>
      <c r="J27" s="10">
        <v>987.65000000000009</v>
      </c>
      <c r="K27" s="10">
        <v>30711.219999999987</v>
      </c>
      <c r="L27" s="7">
        <v>11610.6</v>
      </c>
      <c r="M27" s="7">
        <f t="shared" si="0"/>
        <v>97216.979999999967</v>
      </c>
    </row>
    <row r="28" spans="1:13" x14ac:dyDescent="0.3">
      <c r="A28" s="8" t="s">
        <v>58</v>
      </c>
      <c r="B28" s="8" t="s">
        <v>12</v>
      </c>
      <c r="C28" s="8" t="s">
        <v>20</v>
      </c>
      <c r="D28" s="8" t="s">
        <v>26</v>
      </c>
      <c r="E28" s="9"/>
      <c r="F28" s="10">
        <v>45260.799999999988</v>
      </c>
      <c r="G28" s="10">
        <v>316.81</v>
      </c>
      <c r="H28" s="10"/>
      <c r="I28" s="10">
        <v>16499.989999999998</v>
      </c>
      <c r="J28" s="10">
        <v>1000</v>
      </c>
      <c r="K28" s="10">
        <v>31856.159999999989</v>
      </c>
      <c r="L28" s="7">
        <v>11744.26</v>
      </c>
      <c r="M28" s="7">
        <f t="shared" si="0"/>
        <v>94933.75999999998</v>
      </c>
    </row>
    <row r="29" spans="1:13" x14ac:dyDescent="0.3">
      <c r="A29" s="8" t="s">
        <v>59</v>
      </c>
      <c r="B29" s="8" t="s">
        <v>12</v>
      </c>
      <c r="C29" s="8" t="s">
        <v>20</v>
      </c>
      <c r="D29" s="8" t="s">
        <v>26</v>
      </c>
      <c r="E29" s="9" t="s">
        <v>18</v>
      </c>
      <c r="F29" s="10">
        <v>45260.799999999988</v>
      </c>
      <c r="G29" s="10">
        <v>316.81</v>
      </c>
      <c r="H29" s="10"/>
      <c r="I29" s="10">
        <v>16459.039999999997</v>
      </c>
      <c r="J29" s="10">
        <v>988.37</v>
      </c>
      <c r="K29" s="10">
        <v>27515.529999999992</v>
      </c>
      <c r="L29" s="7">
        <v>12310.27</v>
      </c>
      <c r="M29" s="7">
        <f t="shared" si="0"/>
        <v>90540.549999999974</v>
      </c>
    </row>
    <row r="30" spans="1:13" x14ac:dyDescent="0.3">
      <c r="A30" s="8" t="s">
        <v>60</v>
      </c>
      <c r="B30" s="8" t="s">
        <v>23</v>
      </c>
      <c r="C30" s="8" t="s">
        <v>24</v>
      </c>
      <c r="D30" s="8" t="s">
        <v>21</v>
      </c>
      <c r="E30" s="9" t="s">
        <v>18</v>
      </c>
      <c r="F30" s="10">
        <v>45260.799999999988</v>
      </c>
      <c r="G30" s="10">
        <v>316.81</v>
      </c>
      <c r="H30" s="10"/>
      <c r="I30" s="10">
        <v>29218.01999999999</v>
      </c>
      <c r="J30" s="10">
        <v>1000</v>
      </c>
      <c r="K30" s="10"/>
      <c r="L30" s="7">
        <v>13591.63</v>
      </c>
      <c r="M30" s="7">
        <f t="shared" si="0"/>
        <v>75795.629999999976</v>
      </c>
    </row>
    <row r="31" spans="1:13" ht="28.8" x14ac:dyDescent="0.3">
      <c r="A31" s="8" t="s">
        <v>61</v>
      </c>
      <c r="B31" s="8" t="s">
        <v>23</v>
      </c>
      <c r="C31" s="8" t="s">
        <v>62</v>
      </c>
      <c r="D31" s="11" t="s">
        <v>63</v>
      </c>
      <c r="E31" s="9" t="s">
        <v>18</v>
      </c>
      <c r="F31" s="10">
        <v>45260.799999999988</v>
      </c>
      <c r="G31" s="10">
        <v>316.81</v>
      </c>
      <c r="H31" s="10"/>
      <c r="I31" s="10">
        <v>27107.559999999987</v>
      </c>
      <c r="J31" s="10">
        <v>1000</v>
      </c>
      <c r="K31" s="10"/>
      <c r="L31" s="7">
        <v>13354.42</v>
      </c>
      <c r="M31" s="7">
        <f t="shared" si="0"/>
        <v>73685.169999999969</v>
      </c>
    </row>
    <row r="32" spans="1:13" x14ac:dyDescent="0.3">
      <c r="A32" s="8" t="s">
        <v>64</v>
      </c>
      <c r="B32" s="8" t="s">
        <v>12</v>
      </c>
      <c r="C32" s="8" t="s">
        <v>20</v>
      </c>
      <c r="D32" s="8" t="s">
        <v>26</v>
      </c>
      <c r="E32" s="9" t="s">
        <v>18</v>
      </c>
      <c r="F32" s="10">
        <v>45260.799999999988</v>
      </c>
      <c r="G32" s="10">
        <v>316.81</v>
      </c>
      <c r="H32" s="10"/>
      <c r="I32" s="10">
        <v>29162.75</v>
      </c>
      <c r="J32" s="10">
        <v>926.28</v>
      </c>
      <c r="K32" s="10">
        <v>32092.05</v>
      </c>
      <c r="L32" s="7">
        <v>12015.39</v>
      </c>
      <c r="M32" s="7">
        <f t="shared" si="0"/>
        <v>107758.68999999999</v>
      </c>
    </row>
    <row r="33" spans="1:13" x14ac:dyDescent="0.3">
      <c r="A33" s="8" t="s">
        <v>65</v>
      </c>
      <c r="B33" s="8" t="s">
        <v>12</v>
      </c>
      <c r="C33" s="8" t="s">
        <v>66</v>
      </c>
      <c r="D33" s="8" t="s">
        <v>26</v>
      </c>
      <c r="E33" s="9" t="s">
        <v>18</v>
      </c>
      <c r="F33" s="10">
        <v>45260.799999999988</v>
      </c>
      <c r="G33" s="10">
        <v>316.81</v>
      </c>
      <c r="H33" s="10"/>
      <c r="I33" s="10">
        <v>16499.989999999994</v>
      </c>
      <c r="J33" s="10">
        <v>1000</v>
      </c>
      <c r="K33" s="10">
        <v>7346.170000000001</v>
      </c>
      <c r="L33" s="7">
        <v>16274.55</v>
      </c>
      <c r="M33" s="7">
        <f t="shared" si="0"/>
        <v>70423.769999999975</v>
      </c>
    </row>
    <row r="34" spans="1:13" x14ac:dyDescent="0.3">
      <c r="A34" s="8" t="s">
        <v>67</v>
      </c>
      <c r="B34" s="8" t="s">
        <v>23</v>
      </c>
      <c r="C34" s="8" t="s">
        <v>24</v>
      </c>
      <c r="D34" s="8" t="s">
        <v>21</v>
      </c>
      <c r="E34" s="9" t="s">
        <v>18</v>
      </c>
      <c r="F34" s="10">
        <v>45260.799999999988</v>
      </c>
      <c r="G34" s="10">
        <v>316.81</v>
      </c>
      <c r="H34" s="10"/>
      <c r="I34" s="10">
        <v>29218.01999999999</v>
      </c>
      <c r="J34" s="10">
        <v>1000</v>
      </c>
      <c r="K34" s="10"/>
      <c r="L34" s="7">
        <v>15216.63</v>
      </c>
      <c r="M34" s="7">
        <f t="shared" si="0"/>
        <v>75795.629999999976</v>
      </c>
    </row>
    <row r="35" spans="1:13" x14ac:dyDescent="0.3">
      <c r="A35" s="8" t="s">
        <v>68</v>
      </c>
      <c r="B35" s="8" t="s">
        <v>12</v>
      </c>
      <c r="C35" s="8" t="s">
        <v>16</v>
      </c>
      <c r="D35" s="8" t="s">
        <v>26</v>
      </c>
      <c r="E35" s="9" t="s">
        <v>18</v>
      </c>
      <c r="F35" s="10">
        <v>45121.529999999992</v>
      </c>
      <c r="G35" s="10">
        <v>315.83000000000004</v>
      </c>
      <c r="H35" s="10"/>
      <c r="I35" s="10">
        <v>16285.389999999998</v>
      </c>
      <c r="J35" s="10">
        <v>973.18000000000006</v>
      </c>
      <c r="K35" s="10">
        <v>7323.56</v>
      </c>
      <c r="L35" s="7">
        <v>12650.51</v>
      </c>
      <c r="M35" s="7">
        <f t="shared" si="0"/>
        <v>70019.489999999991</v>
      </c>
    </row>
    <row r="36" spans="1:13" x14ac:dyDescent="0.3">
      <c r="A36" s="8" t="s">
        <v>69</v>
      </c>
      <c r="B36" s="8" t="s">
        <v>12</v>
      </c>
      <c r="C36" s="8" t="s">
        <v>13</v>
      </c>
      <c r="D36" s="8" t="s">
        <v>21</v>
      </c>
      <c r="E36" s="9" t="s">
        <v>18</v>
      </c>
      <c r="F36" s="10">
        <v>45260.799999999988</v>
      </c>
      <c r="G36" s="10">
        <v>316.81</v>
      </c>
      <c r="H36" s="10"/>
      <c r="I36" s="10">
        <v>30035.689999999995</v>
      </c>
      <c r="J36" s="10">
        <v>980.62</v>
      </c>
      <c r="K36" s="10">
        <v>32788.990000000005</v>
      </c>
      <c r="L36" s="7">
        <v>17021.09</v>
      </c>
      <c r="M36" s="7">
        <f t="shared" si="0"/>
        <v>109382.90999999999</v>
      </c>
    </row>
    <row r="37" spans="1:13" x14ac:dyDescent="0.3">
      <c r="A37" s="8" t="s">
        <v>70</v>
      </c>
      <c r="B37" s="8" t="s">
        <v>12</v>
      </c>
      <c r="C37" s="8" t="s">
        <v>20</v>
      </c>
      <c r="D37" s="8" t="s">
        <v>26</v>
      </c>
      <c r="E37" s="12" t="s">
        <v>49</v>
      </c>
      <c r="F37" s="10">
        <v>0</v>
      </c>
      <c r="G37" s="10">
        <v>0</v>
      </c>
      <c r="H37" s="10">
        <v>0</v>
      </c>
      <c r="I37" s="10">
        <v>0</v>
      </c>
      <c r="J37" s="10"/>
      <c r="K37" s="10">
        <v>0</v>
      </c>
      <c r="L37" s="7"/>
      <c r="M37" s="7">
        <f t="shared" ref="M37:M43" si="1">SUM(F37:K37)</f>
        <v>0</v>
      </c>
    </row>
    <row r="38" spans="1:13" x14ac:dyDescent="0.3">
      <c r="A38" s="8" t="s">
        <v>71</v>
      </c>
      <c r="B38" s="8" t="s">
        <v>12</v>
      </c>
      <c r="C38" s="8" t="s">
        <v>20</v>
      </c>
      <c r="D38" s="8" t="s">
        <v>21</v>
      </c>
      <c r="E38" s="9" t="s">
        <v>18</v>
      </c>
      <c r="F38" s="10">
        <v>45260.799999999988</v>
      </c>
      <c r="G38" s="10">
        <v>316.81</v>
      </c>
      <c r="H38" s="10"/>
      <c r="I38" s="10">
        <v>30182.69</v>
      </c>
      <c r="J38" s="10">
        <v>1000</v>
      </c>
      <c r="K38" s="10">
        <v>33755.31</v>
      </c>
      <c r="L38" s="7">
        <v>13090.8</v>
      </c>
      <c r="M38" s="7">
        <f t="shared" si="1"/>
        <v>110515.60999999999</v>
      </c>
    </row>
    <row r="39" spans="1:13" x14ac:dyDescent="0.3">
      <c r="A39" s="8" t="s">
        <v>72</v>
      </c>
      <c r="B39" s="8" t="s">
        <v>12</v>
      </c>
      <c r="C39" s="8" t="s">
        <v>20</v>
      </c>
      <c r="D39" s="8" t="s">
        <v>21</v>
      </c>
      <c r="E39" s="9" t="s">
        <v>73</v>
      </c>
      <c r="F39" s="10">
        <v>0</v>
      </c>
      <c r="G39" s="10">
        <v>0</v>
      </c>
      <c r="H39" s="10">
        <v>0</v>
      </c>
      <c r="I39" s="10">
        <v>0</v>
      </c>
      <c r="J39" s="10"/>
      <c r="K39" s="10">
        <v>0</v>
      </c>
      <c r="L39" s="7"/>
      <c r="M39" s="7">
        <f t="shared" si="1"/>
        <v>0</v>
      </c>
    </row>
    <row r="40" spans="1:13" x14ac:dyDescent="0.3">
      <c r="A40" s="8" t="s">
        <v>74</v>
      </c>
      <c r="B40" s="8" t="s">
        <v>12</v>
      </c>
      <c r="C40" s="8" t="s">
        <v>20</v>
      </c>
      <c r="D40" s="8" t="s">
        <v>17</v>
      </c>
      <c r="E40" s="9" t="s">
        <v>18</v>
      </c>
      <c r="F40" s="10">
        <v>45267.899999999987</v>
      </c>
      <c r="G40" s="10">
        <v>316.81</v>
      </c>
      <c r="H40" s="10">
        <v>85.199999999999989</v>
      </c>
      <c r="I40" s="10">
        <v>30217.979999999996</v>
      </c>
      <c r="J40" s="10">
        <v>1000</v>
      </c>
      <c r="K40" s="10">
        <v>58303.119999999974</v>
      </c>
      <c r="L40" s="7">
        <v>13212.29</v>
      </c>
      <c r="M40" s="7">
        <f t="shared" si="1"/>
        <v>135191.00999999995</v>
      </c>
    </row>
    <row r="41" spans="1:13" x14ac:dyDescent="0.3">
      <c r="A41" s="8" t="s">
        <v>75</v>
      </c>
      <c r="B41" s="8" t="s">
        <v>23</v>
      </c>
      <c r="C41" s="8" t="s">
        <v>62</v>
      </c>
      <c r="D41" s="8" t="s">
        <v>26</v>
      </c>
      <c r="E41" s="9" t="s">
        <v>18</v>
      </c>
      <c r="F41" s="10">
        <v>45260.799999999988</v>
      </c>
      <c r="G41" s="10">
        <v>316.81</v>
      </c>
      <c r="H41" s="10"/>
      <c r="I41" s="10">
        <v>15490.100000000002</v>
      </c>
      <c r="J41" s="10">
        <v>1000</v>
      </c>
      <c r="K41" s="10"/>
      <c r="L41" s="7">
        <v>14842.49</v>
      </c>
      <c r="M41" s="7">
        <f t="shared" si="1"/>
        <v>62067.709999999992</v>
      </c>
    </row>
    <row r="42" spans="1:13" x14ac:dyDescent="0.3">
      <c r="A42" s="8" t="s">
        <v>76</v>
      </c>
      <c r="B42" s="8" t="s">
        <v>12</v>
      </c>
      <c r="C42" s="8" t="s">
        <v>20</v>
      </c>
      <c r="D42" s="8" t="s">
        <v>21</v>
      </c>
      <c r="E42" s="9" t="s">
        <v>18</v>
      </c>
      <c r="F42" s="10">
        <v>45773.729999999989</v>
      </c>
      <c r="G42" s="10">
        <v>316.81</v>
      </c>
      <c r="H42" s="10">
        <v>6155.1600000000008</v>
      </c>
      <c r="I42" s="10">
        <v>29865.159999999996</v>
      </c>
      <c r="J42" s="10">
        <v>961.24</v>
      </c>
      <c r="K42" s="10">
        <v>36811.499999999985</v>
      </c>
      <c r="L42" s="7">
        <v>12638.65</v>
      </c>
      <c r="M42" s="7">
        <f t="shared" si="1"/>
        <v>119883.59999999998</v>
      </c>
    </row>
    <row r="43" spans="1:13" x14ac:dyDescent="0.3">
      <c r="A43" s="8" t="s">
        <v>77</v>
      </c>
      <c r="B43" s="8" t="s">
        <v>12</v>
      </c>
      <c r="C43" s="8" t="s">
        <v>20</v>
      </c>
      <c r="D43" s="8" t="s">
        <v>21</v>
      </c>
      <c r="E43" s="9" t="s">
        <v>18</v>
      </c>
      <c r="F43" s="10">
        <v>15086.93</v>
      </c>
      <c r="G43" s="10">
        <v>105.60000000000001</v>
      </c>
      <c r="H43" s="10"/>
      <c r="I43" s="10">
        <v>10072.66</v>
      </c>
      <c r="J43" s="10">
        <v>298.16000000000003</v>
      </c>
      <c r="K43" s="10">
        <v>10645.82</v>
      </c>
      <c r="L43" s="7">
        <v>4454.71</v>
      </c>
      <c r="M43" s="7">
        <f t="shared" si="1"/>
        <v>36209.17</v>
      </c>
    </row>
    <row r="45" spans="1:13" x14ac:dyDescent="0.3">
      <c r="A45" s="14" t="s">
        <v>78</v>
      </c>
      <c r="F45" s="13"/>
      <c r="G45" s="13"/>
      <c r="H45" s="13"/>
      <c r="I45" s="13"/>
      <c r="J45" s="13"/>
      <c r="K45" s="13"/>
      <c r="L45" s="13"/>
    </row>
    <row r="46" spans="1:13" x14ac:dyDescent="0.3">
      <c r="A46" t="s">
        <v>82</v>
      </c>
      <c r="F46" s="13"/>
      <c r="G46" s="13"/>
      <c r="H46" s="13"/>
      <c r="I46" s="13"/>
      <c r="J46" s="13"/>
      <c r="K46" s="13"/>
      <c r="L46" s="13"/>
    </row>
    <row r="47" spans="1:13" x14ac:dyDescent="0.3">
      <c r="A47" t="s">
        <v>79</v>
      </c>
      <c r="F47" s="13"/>
      <c r="G47" s="13"/>
      <c r="H47" s="13"/>
      <c r="I47" s="13"/>
      <c r="J47" s="13"/>
      <c r="K47" s="13"/>
      <c r="L47" s="13"/>
    </row>
    <row r="48" spans="1:13" x14ac:dyDescent="0.3">
      <c r="A48" t="s">
        <v>80</v>
      </c>
      <c r="F48" s="13"/>
      <c r="G48" s="13"/>
      <c r="H48" s="13"/>
      <c r="I48" s="13"/>
      <c r="J48" s="13"/>
      <c r="K48" s="13"/>
      <c r="L48" s="13"/>
    </row>
    <row r="49" spans="1:12" x14ac:dyDescent="0.3">
      <c r="A49" t="s">
        <v>81</v>
      </c>
      <c r="F49" s="13"/>
      <c r="G49" s="13"/>
      <c r="H49" s="13"/>
      <c r="I49" s="13"/>
      <c r="J49" s="13"/>
      <c r="K49" s="13"/>
      <c r="L49" s="13"/>
    </row>
    <row r="50" spans="1:12" x14ac:dyDescent="0.3">
      <c r="A50" t="s">
        <v>83</v>
      </c>
      <c r="F50" s="13"/>
      <c r="G50" s="13"/>
      <c r="H50" s="13"/>
      <c r="I50" s="13"/>
      <c r="J50" s="13"/>
      <c r="K50" s="13"/>
      <c r="L50" s="13"/>
    </row>
    <row r="51" spans="1:12" x14ac:dyDescent="0.3">
      <c r="A51" t="s">
        <v>84</v>
      </c>
      <c r="F51" s="13"/>
      <c r="G51" s="13"/>
      <c r="H51" s="13"/>
      <c r="I51" s="13"/>
      <c r="J51" s="13"/>
      <c r="K51" s="13"/>
      <c r="L51" s="13"/>
    </row>
    <row r="52" spans="1:12" x14ac:dyDescent="0.3">
      <c r="A52" t="s">
        <v>85</v>
      </c>
      <c r="F52" s="13"/>
      <c r="G52" s="13"/>
      <c r="H52" s="13"/>
      <c r="I52" s="13"/>
      <c r="J52" s="13"/>
      <c r="K52" s="13"/>
      <c r="L52" s="13"/>
    </row>
    <row r="53" spans="1:12" x14ac:dyDescent="0.3">
      <c r="A53" t="s">
        <v>86</v>
      </c>
      <c r="F53" s="13"/>
      <c r="G53" s="13"/>
      <c r="H53" s="13"/>
      <c r="I53" s="13"/>
      <c r="J53" s="13"/>
      <c r="K53" s="13"/>
      <c r="L53" s="13"/>
    </row>
  </sheetData>
  <autoFilter ref="A1:M4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PROSPETTO DIRIGENZA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Giusy Marinelli</dc:creator>
  <cp:lastModifiedBy>Cremonesi</cp:lastModifiedBy>
  <dcterms:created xsi:type="dcterms:W3CDTF">2022-05-31T15:29:15Z</dcterms:created>
  <dcterms:modified xsi:type="dcterms:W3CDTF">2023-03-13T10:08:38Z</dcterms:modified>
</cp:coreProperties>
</file>