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932"/>
  </bookViews>
  <sheets>
    <sheet name="PROSPETTO DIRIGENZA" sheetId="1" r:id="rId1"/>
  </sheets>
  <definedNames>
    <definedName name="_xlnm._FilterDatabase" localSheetId="0" hidden="1">'PROSPETTO DIRIGENZA'!$A$1:$M$48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<sst xmlns="http://schemas.openxmlformats.org/spreadsheetml/2006/main" count="221" uniqueCount="93">
  <si>
    <t>COGNOME NOME</t>
  </si>
  <si>
    <t>CONTRATTO</t>
  </si>
  <si>
    <t>QUALIFICA</t>
  </si>
  <si>
    <t>INCARICO DIRIGENZIALE</t>
  </si>
  <si>
    <t>NOTE</t>
  </si>
  <si>
    <t>STIPENDIO</t>
  </si>
  <si>
    <t>INDENNITA' DI VACANZA CONTRATTUALE</t>
  </si>
  <si>
    <t>RETRIBUZIONE INDIVIDUALE ANZIANITA' (RIA)</t>
  </si>
  <si>
    <t>RETRIBUZIONE DI POSIZIONE COMPLESSIVA</t>
  </si>
  <si>
    <t>RETRIBUZIONE DI RISULTATO</t>
  </si>
  <si>
    <t>RISORSE AGGIUNTIVE REGIONALI</t>
  </si>
  <si>
    <t>ALTRO</t>
  </si>
  <si>
    <t>TOTALE COMPLESSIVO</t>
  </si>
  <si>
    <t>DIRIGENZA SANITARIA</t>
  </si>
  <si>
    <t>DIR. VETERINARIO</t>
  </si>
  <si>
    <t>VISCONTI ANNA</t>
  </si>
  <si>
    <t>STRUTTURA SEMPLICE</t>
  </si>
  <si>
    <t>CESSAZIONE 01/02/2020</t>
  </si>
  <si>
    <t>MORO VALTER</t>
  </si>
  <si>
    <t>DIR. PSICOLOGO</t>
  </si>
  <si>
    <t>STRUTTURA COMPLESSA</t>
  </si>
  <si>
    <t>CESSAZIONE 01/07/2020</t>
  </si>
  <si>
    <t>DELLAGIOVANNA MARIA ROSA</t>
  </si>
  <si>
    <t>DIR. FARMACISTA</t>
  </si>
  <si>
    <t>DIPARTIMENTO/STRUTTURA COMPLESSA</t>
  </si>
  <si>
    <t>FERRARI ROMANO</t>
  </si>
  <si>
    <t>DIR. MEDICO</t>
  </si>
  <si>
    <t>TAVERNA MARIACRISTINA</t>
  </si>
  <si>
    <t>DIRIGENZA PTA</t>
  </si>
  <si>
    <t>DIR. AMMINISTRATIVO</t>
  </si>
  <si>
    <t>BOSCHETTI LORENZA</t>
  </si>
  <si>
    <t>NIUTTA LOREDANA</t>
  </si>
  <si>
    <t>MARTINOTTI CARLA</t>
  </si>
  <si>
    <t>ROVEDA DANIELE</t>
  </si>
  <si>
    <t>CASARINI MAURO</t>
  </si>
  <si>
    <t>DIR. AVVOCATO</t>
  </si>
  <si>
    <t>MARTINELLO FEDERICO</t>
  </si>
  <si>
    <t>BARBIERI GIORGIO</t>
  </si>
  <si>
    <t>MARCALETTI GIUSEPPE</t>
  </si>
  <si>
    <t>CESSAZIONE 16/09/2020</t>
  </si>
  <si>
    <t>SCAPPINI ANTONIO</t>
  </si>
  <si>
    <t>STRUTTURA SEMPLICE DIPARTIMENTALE</t>
  </si>
  <si>
    <t>CORNAGGIA NICOLETTA</t>
  </si>
  <si>
    <t>DIR. CHIMICO</t>
  </si>
  <si>
    <t>PERSONALE COMANDATO PRESSO ALTRO ENTE</t>
  </si>
  <si>
    <t>GIANOLI ENRICA</t>
  </si>
  <si>
    <t>GREMITA CRISTINA</t>
  </si>
  <si>
    <t>AGUZZI MASSIMO</t>
  </si>
  <si>
    <t>CIOFFI TEMISTOCLE</t>
  </si>
  <si>
    <t>GIA' STRUTTURA SEMPLICE</t>
  </si>
  <si>
    <t>ASPETTATIVA NON RETRIBUITA</t>
  </si>
  <si>
    <t>DELFINO DARIO</t>
  </si>
  <si>
    <t>FIOCCA LUCIA</t>
  </si>
  <si>
    <t>FRISONE ENRICO</t>
  </si>
  <si>
    <t>DIR. DELLE PROFESSIONI SANITARIE</t>
  </si>
  <si>
    <t>GAGNONE GABRIELLA</t>
  </si>
  <si>
    <t>IANNELLO GIANCARLO</t>
  </si>
  <si>
    <t>IMPERIALE GIUSEPPE</t>
  </si>
  <si>
    <t>OSELIN DARIO ANDREA</t>
  </si>
  <si>
    <t>CESSAZIONE 21/07/2020</t>
  </si>
  <si>
    <t>PATTI MARINA</t>
  </si>
  <si>
    <t>PEROTTI PIETRO GIOVANNI</t>
  </si>
  <si>
    <t>ROSA GIULIA</t>
  </si>
  <si>
    <t>VIGNOLA ROBERTO</t>
  </si>
  <si>
    <t>ZUGNONI PAOLO</t>
  </si>
  <si>
    <t>MAGENES GIANCARLO</t>
  </si>
  <si>
    <t>LEONARDI ROSARIA</t>
  </si>
  <si>
    <t>CHESSA ROSARIA MARIA ROMINA</t>
  </si>
  <si>
    <t>GRUGNI FRANCESCA</t>
  </si>
  <si>
    <t>DIR. ANALISTA</t>
  </si>
  <si>
    <t>BRIGADA RAFFAELLA</t>
  </si>
  <si>
    <t>PAIANO ANNA</t>
  </si>
  <si>
    <t>DIR. BIOLOGO</t>
  </si>
  <si>
    <t>VERRANDO LORENA</t>
  </si>
  <si>
    <t>VECCHIO SILVIA</t>
  </si>
  <si>
    <t>CASTOLDI FILIPPO</t>
  </si>
  <si>
    <t>FAVINI PAOLO</t>
  </si>
  <si>
    <t>BONI STEFANO</t>
  </si>
  <si>
    <t>COPPOLA LILIANA</t>
  </si>
  <si>
    <t>CESSAZIONE 01/12/2020</t>
  </si>
  <si>
    <t>DEMICHELI VITTORIO</t>
  </si>
  <si>
    <t>CADUM ENNIO</t>
  </si>
  <si>
    <t>BONALUMI ALBERICO PIETRO</t>
  </si>
  <si>
    <t>MAGNOLI LUIGI</t>
  </si>
  <si>
    <t>NOTE / LEGENDA :</t>
  </si>
  <si>
    <t>2. RIA = Retribuzione Individuale di Anzianità (importo storicizzato).</t>
  </si>
  <si>
    <t>3. IVC = Indennità di Vacanza Contrattuale</t>
  </si>
  <si>
    <t>4. RETR. POSIZIONE COMPLESSIVA = Importo complessivo delle seguenti voci, ove spettanti: retribuzione posizione minima, retribuzione posizione differenza sui minimi, retribuzione posizione aziendale, retribuzione struttura complessa</t>
  </si>
  <si>
    <t>1. Gli importi indicati in tabella fanno riferimento alle retribuzioni competenza anno 2020, seppur erogate in anni succesivi, comprensive di tredicesima mensilità</t>
  </si>
  <si>
    <t>5. RETR. DI RISULTATO = Importo complessivo erogato  nell'anno successivo a seguito del raggiungimento degli obiettivi in applicazione al sistema di valutazione vigente</t>
  </si>
  <si>
    <t>6. RAR = Risorse Aggiuntive Regionali (quote  RAR 2020)</t>
  </si>
  <si>
    <t>7. ALTRO = Importo comprensivo delle seguenti voci stipendiali, ove spettanti: indennità  di esclusività, indennità specificità medico/veterinaria, indennità direttore dipartimento, indennità sostituzione, retribuzioni legate alle particolari condizioni di lavoro, assegni ad personam, rimborsi, compensi partecipazione commissioni / natura professionale, libera professione</t>
  </si>
  <si>
    <t>8. L'eventuale assenza/riduzione degli importi retributivi nelle rispettive colonne dipende dall'applicazione degli istuti contrattuali normativamente previsti piuttosto che da assunzioni determinatesi in corso d'anno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</si>
</sst>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/>
    <xf numFmtId="14" fontId="0" fillId="0" borderId="3" xfId="0" applyNumberFormat="1" applyBorder="1" applyAlignment="1">
      <alignment horizontal="center"/>
    </xf>
    <xf numFmtId="43" fontId="0" fillId="0" borderId="3" xfId="1" applyFont="1" applyBorder="1"/>
    <xf numFmtId="0" fontId="0" fillId="0" borderId="4" xfId="0" applyBorder="1"/>
    <xf numFmtId="43" fontId="0" fillId="0" borderId="4" xfId="1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/>
    <xf numFmtId="43" fontId="0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61"/>
  <sheetViews>
    <sheetView tabSelected="1" workbookViewId="0">
      <selection activeCell="D11" sqref="D11"/>
    </sheetView>
  </sheetViews>
  <sheetFormatPr defaultRowHeight="14.4" x14ac:dyDescent="0.3"/>
  <cols>
    <col min="1" max="1" width="31.109375" bestFit="1" customWidth="1"/>
    <col min="2" max="2" width="20.88671875" bestFit="1" customWidth="1"/>
    <col min="3" max="3" width="32.5546875" bestFit="1" customWidth="1"/>
    <col min="4" max="4" width="40.109375" bestFit="1" customWidth="1"/>
    <col min="5" max="5" width="32.5546875" style="13" customWidth="1"/>
    <col min="6" max="6" width="14.6640625" bestFit="1" customWidth="1"/>
    <col min="7" max="7" width="28.44140625" customWidth="1"/>
    <col min="8" max="8" width="26.33203125" customWidth="1"/>
    <col min="9" max="9" width="26.6640625" bestFit="1" customWidth="1"/>
    <col min="10" max="10" width="19.5546875" customWidth="1"/>
    <col min="11" max="11" width="32.6640625" customWidth="1"/>
    <col min="12" max="12" width="14.6640625" bestFit="1" customWidth="1"/>
    <col min="13" max="13" width="18.44140625" bestFit="1" customWidth="1"/>
  </cols>
  <sheetData>
    <row r="1" spans="1:13" s="4" customFormat="1" ht="29.4" thickBot="1" x14ac:dyDescent="0.3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3" t="s">
        <v>12</v>
      </c>
    </row>
    <row r="2" spans="1:13" x14ac:dyDescent="0.3">
      <c r="A2" s="8" t="s">
        <v>15</v>
      </c>
      <c r="B2" s="8" t="s">
        <v>13</v>
      </c>
      <c r="C2" s="8" t="s">
        <v>14</v>
      </c>
      <c r="D2" s="5" t="s">
        <v>16</v>
      </c>
      <c r="E2" s="6" t="s">
        <v>17</v>
      </c>
      <c r="F2" s="9">
        <v>3813.15</v>
      </c>
      <c r="G2" s="9">
        <v>26.400000000000002</v>
      </c>
      <c r="H2" s="9">
        <v>496.96</v>
      </c>
      <c r="I2" s="9">
        <v>1018.0100000000001</v>
      </c>
      <c r="J2" s="9"/>
      <c r="K2" s="9"/>
      <c r="L2" s="9">
        <v>2061.16</v>
      </c>
      <c r="M2" s="7">
        <f t="shared" ref="M2:M33" si="0">SUM(F2:L2)</f>
        <v>7415.68</v>
      </c>
    </row>
    <row r="3" spans="1:13" x14ac:dyDescent="0.3">
      <c r="A3" s="8" t="s">
        <v>18</v>
      </c>
      <c r="B3" s="8" t="s">
        <v>13</v>
      </c>
      <c r="C3" s="8" t="s">
        <v>19</v>
      </c>
      <c r="D3" s="8" t="s">
        <v>20</v>
      </c>
      <c r="E3" s="10" t="s">
        <v>21</v>
      </c>
      <c r="F3" s="9">
        <v>22650.379999999997</v>
      </c>
      <c r="G3" s="9">
        <v>158.41</v>
      </c>
      <c r="H3" s="9">
        <v>239.7</v>
      </c>
      <c r="I3" s="9">
        <v>13810.46</v>
      </c>
      <c r="J3" s="9">
        <v>8195.7199999999993</v>
      </c>
      <c r="K3" s="9">
        <v>810.72</v>
      </c>
      <c r="L3" s="9">
        <v>9274.9499999999989</v>
      </c>
      <c r="M3" s="7">
        <f t="shared" si="0"/>
        <v>55140.34</v>
      </c>
    </row>
    <row r="4" spans="1:13" x14ac:dyDescent="0.3">
      <c r="A4" s="8" t="s">
        <v>22</v>
      </c>
      <c r="B4" s="8" t="s">
        <v>13</v>
      </c>
      <c r="C4" s="8" t="s">
        <v>23</v>
      </c>
      <c r="D4" s="8" t="s">
        <v>24</v>
      </c>
      <c r="E4" s="10"/>
      <c r="F4" s="9">
        <v>45299.819999999992</v>
      </c>
      <c r="G4" s="9">
        <v>316.81</v>
      </c>
      <c r="H4" s="9">
        <v>468.23999999999995</v>
      </c>
      <c r="I4" s="9">
        <v>27792.699999999993</v>
      </c>
      <c r="J4" s="9">
        <v>17305.11</v>
      </c>
      <c r="K4" s="9">
        <v>1000</v>
      </c>
      <c r="L4" s="9">
        <v>33473.179999999986</v>
      </c>
      <c r="M4" s="7">
        <f t="shared" si="0"/>
        <v>125655.85999999996</v>
      </c>
    </row>
    <row r="5" spans="1:13" x14ac:dyDescent="0.3">
      <c r="A5" s="8" t="s">
        <v>25</v>
      </c>
      <c r="B5" s="8" t="s">
        <v>13</v>
      </c>
      <c r="C5" s="8" t="s">
        <v>26</v>
      </c>
      <c r="D5" s="8" t="s">
        <v>20</v>
      </c>
      <c r="E5" s="10"/>
      <c r="F5" s="9">
        <v>45709.419999999991</v>
      </c>
      <c r="G5" s="9">
        <v>316.81</v>
      </c>
      <c r="H5" s="9">
        <v>5383.44</v>
      </c>
      <c r="I5" s="9">
        <v>27504.779999999995</v>
      </c>
      <c r="J5" s="9">
        <v>14132.020000000002</v>
      </c>
      <c r="K5" s="9">
        <v>897.14</v>
      </c>
      <c r="L5" s="9">
        <v>34159.83</v>
      </c>
      <c r="M5" s="7">
        <f t="shared" si="0"/>
        <v>128103.43999999999</v>
      </c>
    </row>
    <row r="6" spans="1:13" x14ac:dyDescent="0.3">
      <c r="A6" s="8" t="s">
        <v>27</v>
      </c>
      <c r="B6" s="8" t="s">
        <v>28</v>
      </c>
      <c r="C6" s="8" t="s">
        <v>29</v>
      </c>
      <c r="D6" s="8" t="s">
        <v>24</v>
      </c>
      <c r="E6" s="10"/>
      <c r="F6" s="9">
        <v>44935.93</v>
      </c>
      <c r="G6" s="9">
        <v>631.54</v>
      </c>
      <c r="H6" s="9"/>
      <c r="I6" s="9">
        <v>28264.859999999979</v>
      </c>
      <c r="J6" s="9">
        <v>11175.619999999999</v>
      </c>
      <c r="K6" s="9">
        <v>1000</v>
      </c>
      <c r="L6" s="9">
        <v>15000.050000000003</v>
      </c>
      <c r="M6" s="7">
        <f t="shared" si="0"/>
        <v>101007.99999999999</v>
      </c>
    </row>
    <row r="7" spans="1:13" x14ac:dyDescent="0.3">
      <c r="A7" s="8" t="s">
        <v>30</v>
      </c>
      <c r="B7" s="8" t="s">
        <v>13</v>
      </c>
      <c r="C7" s="8" t="s">
        <v>26</v>
      </c>
      <c r="D7" s="5" t="s">
        <v>16</v>
      </c>
      <c r="E7" s="10"/>
      <c r="F7" s="9">
        <v>45484.609999999986</v>
      </c>
      <c r="G7" s="9">
        <v>316.81</v>
      </c>
      <c r="H7" s="9">
        <v>2685.72</v>
      </c>
      <c r="I7" s="9">
        <v>13671.449999999999</v>
      </c>
      <c r="J7" s="9">
        <v>11899.080000000002</v>
      </c>
      <c r="K7" s="9">
        <v>1000</v>
      </c>
      <c r="L7" s="9">
        <v>22334</v>
      </c>
      <c r="M7" s="7">
        <f t="shared" si="0"/>
        <v>97391.669999999984</v>
      </c>
    </row>
    <row r="8" spans="1:13" x14ac:dyDescent="0.3">
      <c r="A8" s="8" t="s">
        <v>31</v>
      </c>
      <c r="B8" s="8" t="s">
        <v>13</v>
      </c>
      <c r="C8" s="8" t="s">
        <v>26</v>
      </c>
      <c r="D8" s="8" t="s">
        <v>24</v>
      </c>
      <c r="E8" s="10"/>
      <c r="F8" s="9">
        <v>45488.159999999989</v>
      </c>
      <c r="G8" s="9">
        <v>316.81</v>
      </c>
      <c r="H8" s="9">
        <v>2728.3200000000011</v>
      </c>
      <c r="I8" s="9">
        <v>27737.840000000004</v>
      </c>
      <c r="J8" s="9">
        <v>13846.960000000001</v>
      </c>
      <c r="K8" s="9">
        <v>1000</v>
      </c>
      <c r="L8" s="9">
        <v>41949.699999999975</v>
      </c>
      <c r="M8" s="7">
        <f t="shared" si="0"/>
        <v>133067.78999999998</v>
      </c>
    </row>
    <row r="9" spans="1:13" x14ac:dyDescent="0.3">
      <c r="A9" s="8" t="s">
        <v>32</v>
      </c>
      <c r="B9" s="8" t="s">
        <v>13</v>
      </c>
      <c r="C9" s="8" t="s">
        <v>26</v>
      </c>
      <c r="D9" s="5" t="s">
        <v>16</v>
      </c>
      <c r="E9" s="10"/>
      <c r="F9" s="9">
        <v>45473.289999999994</v>
      </c>
      <c r="G9" s="9">
        <v>316.81</v>
      </c>
      <c r="H9" s="9">
        <v>2549.88</v>
      </c>
      <c r="I9" s="9">
        <v>13644.929999999997</v>
      </c>
      <c r="J9" s="9">
        <v>12211.359999999999</v>
      </c>
      <c r="K9" s="9">
        <v>1000</v>
      </c>
      <c r="L9" s="9">
        <v>22334</v>
      </c>
      <c r="M9" s="7">
        <f t="shared" si="0"/>
        <v>97530.26999999999</v>
      </c>
    </row>
    <row r="10" spans="1:13" x14ac:dyDescent="0.3">
      <c r="A10" s="8" t="s">
        <v>33</v>
      </c>
      <c r="B10" s="8" t="s">
        <v>13</v>
      </c>
      <c r="C10" s="8" t="s">
        <v>14</v>
      </c>
      <c r="D10" s="5" t="s">
        <v>16</v>
      </c>
      <c r="E10" s="10"/>
      <c r="F10" s="9">
        <v>45520.149999999987</v>
      </c>
      <c r="G10" s="9">
        <v>316.81</v>
      </c>
      <c r="H10" s="9">
        <v>3112.1999999999994</v>
      </c>
      <c r="I10" s="9">
        <v>13671.449999999997</v>
      </c>
      <c r="J10" s="9">
        <v>15848.579999999994</v>
      </c>
      <c r="K10" s="9">
        <v>1000</v>
      </c>
      <c r="L10" s="9">
        <v>28450.93</v>
      </c>
      <c r="M10" s="7">
        <f t="shared" si="0"/>
        <v>107920.11999999997</v>
      </c>
    </row>
    <row r="11" spans="1:13" x14ac:dyDescent="0.3">
      <c r="A11" s="8" t="s">
        <v>34</v>
      </c>
      <c r="B11" s="8" t="s">
        <v>28</v>
      </c>
      <c r="C11" s="8" t="s">
        <v>35</v>
      </c>
      <c r="D11" s="8" t="s">
        <v>20</v>
      </c>
      <c r="E11" s="10"/>
      <c r="F11" s="9">
        <v>44935.93</v>
      </c>
      <c r="G11" s="9">
        <v>631.54</v>
      </c>
      <c r="H11" s="9"/>
      <c r="I11" s="9">
        <v>28264.989999999998</v>
      </c>
      <c r="J11" s="9">
        <v>11921.399999999998</v>
      </c>
      <c r="K11" s="9">
        <v>1000</v>
      </c>
      <c r="L11" s="9">
        <v>35015.83</v>
      </c>
      <c r="M11" s="7">
        <f t="shared" si="0"/>
        <v>121769.68999999999</v>
      </c>
    </row>
    <row r="12" spans="1:13" x14ac:dyDescent="0.3">
      <c r="A12" s="8" t="s">
        <v>36</v>
      </c>
      <c r="B12" s="8" t="s">
        <v>13</v>
      </c>
      <c r="C12" s="8" t="s">
        <v>14</v>
      </c>
      <c r="D12" s="11" t="s">
        <v>16</v>
      </c>
      <c r="E12" s="10"/>
      <c r="F12" s="9">
        <v>45410.01999999999</v>
      </c>
      <c r="G12" s="9">
        <v>316.81</v>
      </c>
      <c r="H12" s="9">
        <v>1790.64</v>
      </c>
      <c r="I12" s="9">
        <v>13658.189999999997</v>
      </c>
      <c r="J12" s="9">
        <v>17597.729999999992</v>
      </c>
      <c r="K12" s="9">
        <v>1000</v>
      </c>
      <c r="L12" s="9">
        <v>28153.28000000001</v>
      </c>
      <c r="M12" s="7">
        <f t="shared" si="0"/>
        <v>107926.66999999998</v>
      </c>
    </row>
    <row r="13" spans="1:13" x14ac:dyDescent="0.3">
      <c r="A13" s="8" t="s">
        <v>37</v>
      </c>
      <c r="B13" s="8" t="s">
        <v>13</v>
      </c>
      <c r="C13" s="8" t="s">
        <v>14</v>
      </c>
      <c r="D13" s="11" t="s">
        <v>16</v>
      </c>
      <c r="E13" s="10"/>
      <c r="F13" s="9">
        <v>45613.759999999987</v>
      </c>
      <c r="G13" s="9">
        <v>316.81</v>
      </c>
      <c r="H13" s="9">
        <v>4235.5199999999995</v>
      </c>
      <c r="I13" s="9">
        <v>13671.449999999999</v>
      </c>
      <c r="J13" s="9">
        <v>14467.140000000001</v>
      </c>
      <c r="K13" s="9">
        <v>887.98</v>
      </c>
      <c r="L13" s="9">
        <v>26174.68</v>
      </c>
      <c r="M13" s="7">
        <f t="shared" si="0"/>
        <v>105367.33999999997</v>
      </c>
    </row>
    <row r="14" spans="1:13" x14ac:dyDescent="0.3">
      <c r="A14" s="8" t="s">
        <v>38</v>
      </c>
      <c r="B14" s="8" t="s">
        <v>13</v>
      </c>
      <c r="C14" s="8" t="s">
        <v>26</v>
      </c>
      <c r="D14" s="11" t="s">
        <v>16</v>
      </c>
      <c r="E14" s="10" t="s">
        <v>39</v>
      </c>
      <c r="F14" s="9">
        <v>32256.529999999995</v>
      </c>
      <c r="G14" s="9">
        <v>223.4</v>
      </c>
      <c r="H14" s="9">
        <v>4358.8</v>
      </c>
      <c r="I14" s="9">
        <v>9640.1299999999992</v>
      </c>
      <c r="J14" s="9">
        <v>9683.16</v>
      </c>
      <c r="K14" s="9">
        <v>917.55</v>
      </c>
      <c r="L14" s="9">
        <v>19553.46</v>
      </c>
      <c r="M14" s="7">
        <f t="shared" si="0"/>
        <v>76633.03</v>
      </c>
    </row>
    <row r="15" spans="1:13" x14ac:dyDescent="0.3">
      <c r="A15" s="8" t="s">
        <v>40</v>
      </c>
      <c r="B15" s="8" t="s">
        <v>13</v>
      </c>
      <c r="C15" s="8" t="s">
        <v>14</v>
      </c>
      <c r="D15" s="11" t="s">
        <v>41</v>
      </c>
      <c r="E15" s="10"/>
      <c r="F15" s="9">
        <v>45593.489999999991</v>
      </c>
      <c r="G15" s="9">
        <v>316.81</v>
      </c>
      <c r="H15" s="9">
        <v>3992.28</v>
      </c>
      <c r="I15" s="9">
        <v>13671.450000000004</v>
      </c>
      <c r="J15" s="9">
        <v>17688.709999999992</v>
      </c>
      <c r="K15" s="9">
        <v>1000</v>
      </c>
      <c r="L15" s="9">
        <v>35455.689999999995</v>
      </c>
      <c r="M15" s="7">
        <f t="shared" si="0"/>
        <v>117718.43</v>
      </c>
    </row>
    <row r="16" spans="1:13" ht="28.8" x14ac:dyDescent="0.3">
      <c r="A16" s="8" t="s">
        <v>42</v>
      </c>
      <c r="B16" s="8" t="s">
        <v>13</v>
      </c>
      <c r="C16" s="8" t="s">
        <v>43</v>
      </c>
      <c r="D16" s="11" t="s">
        <v>16</v>
      </c>
      <c r="E16" s="12" t="s">
        <v>44</v>
      </c>
      <c r="F16" s="9">
        <v>45260.799999999988</v>
      </c>
      <c r="G16" s="9">
        <v>316.81</v>
      </c>
      <c r="H16" s="9"/>
      <c r="I16" s="9">
        <v>30551.17</v>
      </c>
      <c r="J16" s="9"/>
      <c r="K16" s="9"/>
      <c r="L16" s="9">
        <v>13461.239999999996</v>
      </c>
      <c r="M16" s="7">
        <f t="shared" si="0"/>
        <v>89590.019999999975</v>
      </c>
    </row>
    <row r="17" spans="1:13" x14ac:dyDescent="0.3">
      <c r="A17" s="8" t="s">
        <v>45</v>
      </c>
      <c r="B17" s="8" t="s">
        <v>13</v>
      </c>
      <c r="C17" s="8" t="s">
        <v>26</v>
      </c>
      <c r="D17" s="11" t="s">
        <v>16</v>
      </c>
      <c r="E17" s="10"/>
      <c r="F17" s="9">
        <v>45271.409999999989</v>
      </c>
      <c r="G17" s="9">
        <v>316.81</v>
      </c>
      <c r="H17" s="9">
        <v>127.32</v>
      </c>
      <c r="I17" s="9">
        <v>13616.579999999996</v>
      </c>
      <c r="J17" s="9">
        <v>12715.53</v>
      </c>
      <c r="K17" s="9">
        <v>954.28</v>
      </c>
      <c r="L17" s="9">
        <v>26681.189999999991</v>
      </c>
      <c r="M17" s="7">
        <f t="shared" si="0"/>
        <v>99683.119999999966</v>
      </c>
    </row>
    <row r="18" spans="1:13" x14ac:dyDescent="0.3">
      <c r="A18" s="8" t="s">
        <v>46</v>
      </c>
      <c r="B18" s="8" t="s">
        <v>13</v>
      </c>
      <c r="C18" s="8" t="s">
        <v>26</v>
      </c>
      <c r="D18" s="11" t="s">
        <v>20</v>
      </c>
      <c r="E18" s="10"/>
      <c r="F18" s="9">
        <v>45260.799999999988</v>
      </c>
      <c r="G18" s="9">
        <v>316.81</v>
      </c>
      <c r="H18" s="9"/>
      <c r="I18" s="9">
        <v>27591.100000000002</v>
      </c>
      <c r="J18" s="9">
        <v>14438.240000000002</v>
      </c>
      <c r="K18" s="9">
        <v>1000</v>
      </c>
      <c r="L18" s="9">
        <v>32133.279999999995</v>
      </c>
      <c r="M18" s="7">
        <f t="shared" si="0"/>
        <v>120740.23</v>
      </c>
    </row>
    <row r="19" spans="1:13" x14ac:dyDescent="0.3">
      <c r="A19" s="8" t="s">
        <v>47</v>
      </c>
      <c r="B19" s="8" t="s">
        <v>13</v>
      </c>
      <c r="C19" s="8" t="s">
        <v>14</v>
      </c>
      <c r="D19" s="11" t="s">
        <v>24</v>
      </c>
      <c r="E19" s="10"/>
      <c r="F19" s="9">
        <v>46086.299999999988</v>
      </c>
      <c r="G19" s="9">
        <v>316.81</v>
      </c>
      <c r="H19" s="9">
        <v>9906</v>
      </c>
      <c r="I19" s="9">
        <v>27737.84</v>
      </c>
      <c r="J19" s="9">
        <v>16561.259999999995</v>
      </c>
      <c r="K19" s="9">
        <v>1000</v>
      </c>
      <c r="L19" s="9">
        <v>47632.89999999998</v>
      </c>
      <c r="M19" s="7">
        <f t="shared" si="0"/>
        <v>149241.10999999996</v>
      </c>
    </row>
    <row r="20" spans="1:13" x14ac:dyDescent="0.3">
      <c r="A20" s="8" t="s">
        <v>48</v>
      </c>
      <c r="B20" s="8" t="s">
        <v>28</v>
      </c>
      <c r="C20" s="8" t="s">
        <v>29</v>
      </c>
      <c r="D20" s="11" t="s">
        <v>49</v>
      </c>
      <c r="E20" s="11" t="s">
        <v>50</v>
      </c>
      <c r="F20" s="9">
        <v>0</v>
      </c>
      <c r="G20" s="9">
        <v>0</v>
      </c>
      <c r="H20" s="9">
        <v>0</v>
      </c>
      <c r="I20" s="9">
        <v>0</v>
      </c>
      <c r="J20" s="9"/>
      <c r="K20" s="9"/>
      <c r="L20" s="9"/>
      <c r="M20" s="7">
        <f t="shared" si="0"/>
        <v>0</v>
      </c>
    </row>
    <row r="21" spans="1:13" x14ac:dyDescent="0.3">
      <c r="A21" s="8" t="s">
        <v>51</v>
      </c>
      <c r="B21" s="8" t="s">
        <v>13</v>
      </c>
      <c r="C21" s="8" t="s">
        <v>26</v>
      </c>
      <c r="D21" s="11" t="s">
        <v>16</v>
      </c>
      <c r="E21" s="10"/>
      <c r="F21" s="9">
        <v>45689.029999999992</v>
      </c>
      <c r="G21" s="9">
        <v>316.81</v>
      </c>
      <c r="H21" s="9">
        <v>5138.76</v>
      </c>
      <c r="I21" s="9">
        <v>13671.449999999999</v>
      </c>
      <c r="J21" s="9">
        <v>13180.230000000001</v>
      </c>
      <c r="K21" s="9">
        <v>1000</v>
      </c>
      <c r="L21" s="9">
        <v>36172.01999999999</v>
      </c>
      <c r="M21" s="7">
        <f t="shared" si="0"/>
        <v>115168.29999999997</v>
      </c>
    </row>
    <row r="22" spans="1:13" x14ac:dyDescent="0.3">
      <c r="A22" s="8" t="s">
        <v>52</v>
      </c>
      <c r="B22" s="8" t="s">
        <v>13</v>
      </c>
      <c r="C22" s="8" t="s">
        <v>14</v>
      </c>
      <c r="D22" s="11" t="s">
        <v>16</v>
      </c>
      <c r="E22" s="10"/>
      <c r="F22" s="9">
        <v>45451.899999999987</v>
      </c>
      <c r="G22" s="9">
        <v>316.81</v>
      </c>
      <c r="H22" s="9">
        <v>2293.1999999999994</v>
      </c>
      <c r="I22" s="9">
        <v>13671.449999999997</v>
      </c>
      <c r="J22" s="9">
        <v>12766.180000000004</v>
      </c>
      <c r="K22" s="9">
        <v>892.51</v>
      </c>
      <c r="L22" s="9">
        <v>26421.77</v>
      </c>
      <c r="M22" s="7">
        <f t="shared" si="0"/>
        <v>101813.81999999998</v>
      </c>
    </row>
    <row r="23" spans="1:13" x14ac:dyDescent="0.3">
      <c r="A23" s="8" t="s">
        <v>53</v>
      </c>
      <c r="B23" s="8" t="s">
        <v>13</v>
      </c>
      <c r="C23" s="8" t="s">
        <v>54</v>
      </c>
      <c r="D23" s="11" t="s">
        <v>16</v>
      </c>
      <c r="E23" s="12" t="s">
        <v>50</v>
      </c>
      <c r="F23" s="9">
        <v>0</v>
      </c>
      <c r="G23" s="9">
        <v>0</v>
      </c>
      <c r="H23" s="9"/>
      <c r="I23" s="9">
        <v>0</v>
      </c>
      <c r="J23" s="9"/>
      <c r="K23" s="9"/>
      <c r="L23" s="9"/>
      <c r="M23" s="7">
        <f t="shared" si="0"/>
        <v>0</v>
      </c>
    </row>
    <row r="24" spans="1:13" x14ac:dyDescent="0.3">
      <c r="A24" s="8" t="s">
        <v>55</v>
      </c>
      <c r="B24" s="8" t="s">
        <v>13</v>
      </c>
      <c r="C24" s="8" t="s">
        <v>14</v>
      </c>
      <c r="D24" s="11" t="s">
        <v>20</v>
      </c>
      <c r="E24" s="10"/>
      <c r="F24" s="9">
        <v>45561.599999999991</v>
      </c>
      <c r="G24" s="9">
        <v>316.81</v>
      </c>
      <c r="H24" s="9">
        <v>3609.6000000000013</v>
      </c>
      <c r="I24" s="9">
        <v>27737.84</v>
      </c>
      <c r="J24" s="9">
        <v>16414.47</v>
      </c>
      <c r="K24" s="9">
        <v>1000</v>
      </c>
      <c r="L24" s="9">
        <v>28063.09</v>
      </c>
      <c r="M24" s="7">
        <f t="shared" si="0"/>
        <v>122703.40999999999</v>
      </c>
    </row>
    <row r="25" spans="1:13" x14ac:dyDescent="0.3">
      <c r="A25" s="8" t="s">
        <v>56</v>
      </c>
      <c r="B25" s="8" t="s">
        <v>13</v>
      </c>
      <c r="C25" s="8" t="s">
        <v>26</v>
      </c>
      <c r="D25" s="11" t="s">
        <v>20</v>
      </c>
      <c r="E25" s="12" t="s">
        <v>50</v>
      </c>
      <c r="F25" s="9">
        <v>0</v>
      </c>
      <c r="G25" s="9">
        <v>0</v>
      </c>
      <c r="H25" s="9">
        <v>0</v>
      </c>
      <c r="I25" s="9">
        <v>0</v>
      </c>
      <c r="J25" s="9"/>
      <c r="K25" s="9"/>
      <c r="L25" s="9">
        <v>0</v>
      </c>
      <c r="M25" s="7">
        <f t="shared" si="0"/>
        <v>0</v>
      </c>
    </row>
    <row r="26" spans="1:13" x14ac:dyDescent="0.3">
      <c r="A26" s="8" t="s">
        <v>57</v>
      </c>
      <c r="B26" s="8" t="s">
        <v>13</v>
      </c>
      <c r="C26" s="8" t="s">
        <v>26</v>
      </c>
      <c r="D26" s="11" t="s">
        <v>16</v>
      </c>
      <c r="E26" s="10"/>
      <c r="F26" s="9">
        <v>45600.539999999994</v>
      </c>
      <c r="G26" s="9">
        <v>316.81</v>
      </c>
      <c r="H26" s="9">
        <v>4076.8799999999992</v>
      </c>
      <c r="I26" s="9">
        <v>25538.890000000003</v>
      </c>
      <c r="J26" s="9">
        <v>14616.37</v>
      </c>
      <c r="K26" s="9">
        <v>1000</v>
      </c>
      <c r="L26" s="9">
        <v>43281.919999999969</v>
      </c>
      <c r="M26" s="7">
        <f t="shared" si="0"/>
        <v>134431.40999999997</v>
      </c>
    </row>
    <row r="27" spans="1:13" x14ac:dyDescent="0.3">
      <c r="A27" s="8" t="s">
        <v>58</v>
      </c>
      <c r="B27" s="8" t="s">
        <v>13</v>
      </c>
      <c r="C27" s="8" t="s">
        <v>14</v>
      </c>
      <c r="D27" s="11" t="s">
        <v>41</v>
      </c>
      <c r="E27" s="10" t="s">
        <v>59</v>
      </c>
      <c r="F27" s="9">
        <v>25377.299999999996</v>
      </c>
      <c r="G27" s="9">
        <v>176.16</v>
      </c>
      <c r="H27" s="9">
        <v>2398.77</v>
      </c>
      <c r="I27" s="9">
        <v>7601.8499999999995</v>
      </c>
      <c r="J27" s="9">
        <v>10281.060000000001</v>
      </c>
      <c r="K27" s="9">
        <v>854.96</v>
      </c>
      <c r="L27" s="9">
        <v>15870.940000000002</v>
      </c>
      <c r="M27" s="7">
        <f t="shared" si="0"/>
        <v>62561.04</v>
      </c>
    </row>
    <row r="28" spans="1:13" x14ac:dyDescent="0.3">
      <c r="A28" s="8" t="s">
        <v>60</v>
      </c>
      <c r="B28" s="8" t="s">
        <v>13</v>
      </c>
      <c r="C28" s="8" t="s">
        <v>14</v>
      </c>
      <c r="D28" s="11" t="s">
        <v>16</v>
      </c>
      <c r="E28" s="10"/>
      <c r="F28" s="9">
        <v>45600.539999999994</v>
      </c>
      <c r="G28" s="9">
        <v>316.81</v>
      </c>
      <c r="H28" s="9">
        <v>4076.8799999999992</v>
      </c>
      <c r="I28" s="9">
        <v>13664.819999999998</v>
      </c>
      <c r="J28" s="9">
        <v>21092.609999999993</v>
      </c>
      <c r="K28" s="9">
        <v>1000</v>
      </c>
      <c r="L28" s="9">
        <v>26241.050000000003</v>
      </c>
      <c r="M28" s="7">
        <f t="shared" si="0"/>
        <v>111992.70999999998</v>
      </c>
    </row>
    <row r="29" spans="1:13" x14ac:dyDescent="0.3">
      <c r="A29" s="8" t="s">
        <v>61</v>
      </c>
      <c r="B29" s="8" t="s">
        <v>13</v>
      </c>
      <c r="C29" s="8" t="s">
        <v>26</v>
      </c>
      <c r="D29" s="11" t="s">
        <v>20</v>
      </c>
      <c r="E29" s="10"/>
      <c r="F29" s="9">
        <v>45487.289999999994</v>
      </c>
      <c r="G29" s="9">
        <v>316.81</v>
      </c>
      <c r="H29" s="9">
        <v>2717.8799999999997</v>
      </c>
      <c r="I29" s="9">
        <v>27587.350000000006</v>
      </c>
      <c r="J29" s="9">
        <v>14387.310000000001</v>
      </c>
      <c r="K29" s="9">
        <v>1000</v>
      </c>
      <c r="L29" s="9">
        <v>27306.05</v>
      </c>
      <c r="M29" s="7">
        <f t="shared" si="0"/>
        <v>118802.68999999999</v>
      </c>
    </row>
    <row r="30" spans="1:13" x14ac:dyDescent="0.3">
      <c r="A30" s="8" t="s">
        <v>62</v>
      </c>
      <c r="B30" s="8" t="s">
        <v>13</v>
      </c>
      <c r="C30" s="8" t="s">
        <v>26</v>
      </c>
      <c r="D30" s="11" t="s">
        <v>16</v>
      </c>
      <c r="E30" s="10"/>
      <c r="F30" s="9">
        <v>45519.139999999992</v>
      </c>
      <c r="G30" s="9">
        <v>316.81</v>
      </c>
      <c r="H30" s="9">
        <v>3100.0799999999995</v>
      </c>
      <c r="I30" s="9">
        <v>13671.449999999997</v>
      </c>
      <c r="J30" s="9">
        <v>12925.360000000002</v>
      </c>
      <c r="K30" s="9">
        <v>1000</v>
      </c>
      <c r="L30" s="9">
        <v>22334</v>
      </c>
      <c r="M30" s="7">
        <f t="shared" si="0"/>
        <v>98866.84</v>
      </c>
    </row>
    <row r="31" spans="1:13" x14ac:dyDescent="0.3">
      <c r="A31" s="8" t="s">
        <v>63</v>
      </c>
      <c r="B31" s="8" t="s">
        <v>13</v>
      </c>
      <c r="C31" s="8" t="s">
        <v>26</v>
      </c>
      <c r="D31" s="11" t="s">
        <v>16</v>
      </c>
      <c r="E31" s="10"/>
      <c r="F31" s="9">
        <v>45529.759999999987</v>
      </c>
      <c r="G31" s="9">
        <v>316.81</v>
      </c>
      <c r="H31" s="9">
        <v>3227.5200000000004</v>
      </c>
      <c r="I31" s="9">
        <v>13508.949999999999</v>
      </c>
      <c r="J31" s="9">
        <v>12807.320000000002</v>
      </c>
      <c r="K31" s="9">
        <v>897.1400000000001</v>
      </c>
      <c r="L31" s="9">
        <v>25763.179999999997</v>
      </c>
      <c r="M31" s="7">
        <f t="shared" si="0"/>
        <v>102050.67999999998</v>
      </c>
    </row>
    <row r="32" spans="1:13" x14ac:dyDescent="0.3">
      <c r="A32" s="8" t="s">
        <v>64</v>
      </c>
      <c r="B32" s="8" t="s">
        <v>13</v>
      </c>
      <c r="C32" s="8" t="s">
        <v>14</v>
      </c>
      <c r="D32" s="11" t="s">
        <v>16</v>
      </c>
      <c r="E32" s="10"/>
      <c r="F32" s="9">
        <v>45727.959999999992</v>
      </c>
      <c r="G32" s="9">
        <v>316.81</v>
      </c>
      <c r="H32" s="9">
        <v>5605.9199999999983</v>
      </c>
      <c r="I32" s="9">
        <v>13671.449999999997</v>
      </c>
      <c r="J32" s="9">
        <v>15951.069999999994</v>
      </c>
      <c r="K32" s="9">
        <v>1000</v>
      </c>
      <c r="L32" s="9">
        <v>25861.149999999998</v>
      </c>
      <c r="M32" s="7">
        <f t="shared" si="0"/>
        <v>108134.35999999997</v>
      </c>
    </row>
    <row r="33" spans="1:13" x14ac:dyDescent="0.3">
      <c r="A33" s="8" t="s">
        <v>65</v>
      </c>
      <c r="B33" s="8" t="s">
        <v>13</v>
      </c>
      <c r="C33" s="8" t="s">
        <v>26</v>
      </c>
      <c r="D33" s="11" t="s">
        <v>16</v>
      </c>
      <c r="E33" s="10"/>
      <c r="F33" s="9">
        <v>45260.799999999988</v>
      </c>
      <c r="G33" s="9">
        <v>316.81</v>
      </c>
      <c r="H33" s="9"/>
      <c r="I33" s="9">
        <v>13637.199999999999</v>
      </c>
      <c r="J33" s="9">
        <v>16359.01</v>
      </c>
      <c r="K33" s="9">
        <v>1000</v>
      </c>
      <c r="L33" s="9">
        <v>29109.929999999993</v>
      </c>
      <c r="M33" s="7">
        <f t="shared" si="0"/>
        <v>105683.74999999997</v>
      </c>
    </row>
    <row r="34" spans="1:13" x14ac:dyDescent="0.3">
      <c r="A34" s="8" t="s">
        <v>66</v>
      </c>
      <c r="B34" s="8" t="s">
        <v>13</v>
      </c>
      <c r="C34" s="8" t="s">
        <v>26</v>
      </c>
      <c r="D34" s="11" t="s">
        <v>16</v>
      </c>
      <c r="E34" s="10"/>
      <c r="F34" s="9">
        <v>45260.799999999988</v>
      </c>
      <c r="G34" s="9">
        <v>316.81</v>
      </c>
      <c r="H34" s="9"/>
      <c r="I34" s="9">
        <v>13664.819999999998</v>
      </c>
      <c r="J34" s="9">
        <v>12891.05</v>
      </c>
      <c r="K34" s="9">
        <v>1000</v>
      </c>
      <c r="L34" s="9">
        <v>22334</v>
      </c>
      <c r="M34" s="7">
        <f t="shared" ref="M34:M48" si="1">SUM(F34:L34)</f>
        <v>95467.479999999981</v>
      </c>
    </row>
    <row r="35" spans="1:13" x14ac:dyDescent="0.3">
      <c r="A35" s="8" t="s">
        <v>67</v>
      </c>
      <c r="B35" s="8" t="s">
        <v>28</v>
      </c>
      <c r="C35" s="8" t="s">
        <v>29</v>
      </c>
      <c r="D35" s="11" t="s">
        <v>20</v>
      </c>
      <c r="E35" s="10"/>
      <c r="F35" s="9">
        <v>44935.93</v>
      </c>
      <c r="G35" s="9">
        <v>631.54</v>
      </c>
      <c r="H35" s="9"/>
      <c r="I35" s="9">
        <v>28264.859999999993</v>
      </c>
      <c r="J35" s="9">
        <v>12921.399999999996</v>
      </c>
      <c r="K35" s="9">
        <v>1000</v>
      </c>
      <c r="L35" s="9"/>
      <c r="M35" s="7">
        <f t="shared" si="1"/>
        <v>87753.729999999981</v>
      </c>
    </row>
    <row r="36" spans="1:13" x14ac:dyDescent="0.3">
      <c r="A36" s="8" t="s">
        <v>68</v>
      </c>
      <c r="B36" s="8" t="s">
        <v>28</v>
      </c>
      <c r="C36" s="8" t="s">
        <v>69</v>
      </c>
      <c r="D36" s="11" t="s">
        <v>16</v>
      </c>
      <c r="E36" s="10"/>
      <c r="F36" s="9">
        <v>44935.93</v>
      </c>
      <c r="G36" s="9">
        <v>631.54</v>
      </c>
      <c r="H36" s="9"/>
      <c r="I36" s="9">
        <v>15196.339999999993</v>
      </c>
      <c r="J36" s="9">
        <v>13389.77</v>
      </c>
      <c r="K36" s="9">
        <v>1000</v>
      </c>
      <c r="L36" s="9"/>
      <c r="M36" s="7">
        <f t="shared" si="1"/>
        <v>75153.58</v>
      </c>
    </row>
    <row r="37" spans="1:13" x14ac:dyDescent="0.3">
      <c r="A37" s="8" t="s">
        <v>70</v>
      </c>
      <c r="B37" s="8" t="s">
        <v>13</v>
      </c>
      <c r="C37" s="8" t="s">
        <v>26</v>
      </c>
      <c r="D37" s="11" t="s">
        <v>16</v>
      </c>
      <c r="E37" s="10"/>
      <c r="F37" s="9">
        <v>45260.799999999988</v>
      </c>
      <c r="G37" s="9">
        <v>316.81</v>
      </c>
      <c r="H37" s="9"/>
      <c r="I37" s="9">
        <v>13671.449999999997</v>
      </c>
      <c r="J37" s="9">
        <v>15341.990000000002</v>
      </c>
      <c r="K37" s="9">
        <v>1000</v>
      </c>
      <c r="L37" s="9">
        <v>29546</v>
      </c>
      <c r="M37" s="7">
        <f t="shared" si="1"/>
        <v>105137.04999999999</v>
      </c>
    </row>
    <row r="38" spans="1:13" x14ac:dyDescent="0.3">
      <c r="A38" s="8" t="s">
        <v>71</v>
      </c>
      <c r="B38" s="8" t="s">
        <v>13</v>
      </c>
      <c r="C38" s="8" t="s">
        <v>72</v>
      </c>
      <c r="D38" s="11" t="s">
        <v>16</v>
      </c>
      <c r="E38" s="10"/>
      <c r="F38" s="9">
        <v>45260.799999999988</v>
      </c>
      <c r="G38" s="9">
        <v>316.81</v>
      </c>
      <c r="H38" s="9"/>
      <c r="I38" s="9">
        <v>11489.399999999998</v>
      </c>
      <c r="J38" s="9">
        <v>16110.119999999999</v>
      </c>
      <c r="K38" s="9">
        <v>1000</v>
      </c>
      <c r="L38" s="9">
        <v>5784.3499999999985</v>
      </c>
      <c r="M38" s="7">
        <f t="shared" si="1"/>
        <v>79961.479999999981</v>
      </c>
    </row>
    <row r="39" spans="1:13" x14ac:dyDescent="0.3">
      <c r="A39" s="8" t="s">
        <v>73</v>
      </c>
      <c r="B39" s="8" t="s">
        <v>28</v>
      </c>
      <c r="C39" s="8" t="s">
        <v>29</v>
      </c>
      <c r="D39" s="11" t="s">
        <v>20</v>
      </c>
      <c r="E39" s="10"/>
      <c r="F39" s="9">
        <v>44935.93</v>
      </c>
      <c r="G39" s="9">
        <v>631.54</v>
      </c>
      <c r="H39" s="9"/>
      <c r="I39" s="9">
        <v>28140.449999999993</v>
      </c>
      <c r="J39" s="9">
        <v>11128.66</v>
      </c>
      <c r="K39" s="9">
        <v>1000</v>
      </c>
      <c r="L39" s="9">
        <v>10</v>
      </c>
      <c r="M39" s="7">
        <f t="shared" si="1"/>
        <v>85846.58</v>
      </c>
    </row>
    <row r="40" spans="1:13" x14ac:dyDescent="0.3">
      <c r="A40" s="8" t="s">
        <v>74</v>
      </c>
      <c r="B40" s="8" t="s">
        <v>13</v>
      </c>
      <c r="C40" s="8" t="s">
        <v>23</v>
      </c>
      <c r="D40" s="11" t="s">
        <v>16</v>
      </c>
      <c r="E40" s="10"/>
      <c r="F40" s="9">
        <v>44454.009999999987</v>
      </c>
      <c r="G40" s="9">
        <v>311.12</v>
      </c>
      <c r="H40" s="9"/>
      <c r="I40" s="9">
        <v>11280.669999999998</v>
      </c>
      <c r="J40" s="9">
        <v>15176.579999999998</v>
      </c>
      <c r="K40" s="9">
        <v>978.62</v>
      </c>
      <c r="L40" s="9">
        <v>5681.2199999999984</v>
      </c>
      <c r="M40" s="7">
        <f t="shared" si="1"/>
        <v>77882.219999999987</v>
      </c>
    </row>
    <row r="41" spans="1:13" x14ac:dyDescent="0.3">
      <c r="A41" s="8" t="s">
        <v>75</v>
      </c>
      <c r="B41" s="8" t="s">
        <v>13</v>
      </c>
      <c r="C41" s="8" t="s">
        <v>14</v>
      </c>
      <c r="D41" s="11" t="s">
        <v>20</v>
      </c>
      <c r="E41" s="10"/>
      <c r="F41" s="9">
        <v>45260.799999999988</v>
      </c>
      <c r="G41" s="9">
        <v>316.81</v>
      </c>
      <c r="H41" s="9"/>
      <c r="I41" s="9">
        <v>27737.969999999994</v>
      </c>
      <c r="J41" s="9">
        <v>16561.259999999998</v>
      </c>
      <c r="K41" s="9">
        <v>200</v>
      </c>
      <c r="L41" s="9">
        <v>27265.690000000002</v>
      </c>
      <c r="M41" s="7">
        <f t="shared" si="1"/>
        <v>117342.52999999998</v>
      </c>
    </row>
    <row r="42" spans="1:13" x14ac:dyDescent="0.3">
      <c r="A42" s="8" t="s">
        <v>76</v>
      </c>
      <c r="B42" s="8" t="s">
        <v>13</v>
      </c>
      <c r="C42" s="8" t="s">
        <v>26</v>
      </c>
      <c r="D42" s="11" t="s">
        <v>16</v>
      </c>
      <c r="E42" s="12" t="s">
        <v>50</v>
      </c>
      <c r="F42" s="9">
        <v>0</v>
      </c>
      <c r="G42" s="9">
        <v>0</v>
      </c>
      <c r="H42" s="9">
        <v>0</v>
      </c>
      <c r="I42" s="9">
        <v>0</v>
      </c>
      <c r="J42" s="9"/>
      <c r="K42" s="9"/>
      <c r="L42" s="9">
        <v>0</v>
      </c>
      <c r="M42" s="7">
        <f t="shared" si="1"/>
        <v>0</v>
      </c>
    </row>
    <row r="43" spans="1:13" x14ac:dyDescent="0.3">
      <c r="A43" s="8" t="s">
        <v>77</v>
      </c>
      <c r="B43" s="8" t="s">
        <v>13</v>
      </c>
      <c r="C43" s="8" t="s">
        <v>26</v>
      </c>
      <c r="D43" s="11" t="s">
        <v>20</v>
      </c>
      <c r="E43" s="10"/>
      <c r="F43" s="9">
        <v>45260.799999999988</v>
      </c>
      <c r="G43" s="9">
        <v>316.81</v>
      </c>
      <c r="H43" s="9"/>
      <c r="I43" s="9">
        <v>27737.840000000004</v>
      </c>
      <c r="J43" s="9">
        <v>14641.990000000002</v>
      </c>
      <c r="K43" s="9">
        <v>1000</v>
      </c>
      <c r="L43" s="9">
        <v>26949.65</v>
      </c>
      <c r="M43" s="7">
        <f t="shared" si="1"/>
        <v>115907.09</v>
      </c>
    </row>
    <row r="44" spans="1:13" x14ac:dyDescent="0.3">
      <c r="A44" s="8" t="s">
        <v>78</v>
      </c>
      <c r="B44" s="8" t="s">
        <v>13</v>
      </c>
      <c r="C44" s="8" t="s">
        <v>54</v>
      </c>
      <c r="D44" s="11" t="s">
        <v>41</v>
      </c>
      <c r="E44" s="10" t="s">
        <v>79</v>
      </c>
      <c r="F44" s="9">
        <v>41548.589999999989</v>
      </c>
      <c r="G44" s="9">
        <v>290.40999999999997</v>
      </c>
      <c r="H44" s="9">
        <v>714.23000000000025</v>
      </c>
      <c r="I44" s="9">
        <v>28005.24</v>
      </c>
      <c r="J44" s="9"/>
      <c r="K44" s="9">
        <v>0</v>
      </c>
      <c r="L44" s="9"/>
      <c r="M44" s="7">
        <f t="shared" si="1"/>
        <v>70558.47</v>
      </c>
    </row>
    <row r="45" spans="1:13" x14ac:dyDescent="0.3">
      <c r="A45" s="8" t="s">
        <v>80</v>
      </c>
      <c r="B45" s="8" t="s">
        <v>13</v>
      </c>
      <c r="C45" s="8" t="s">
        <v>26</v>
      </c>
      <c r="D45" s="11" t="s">
        <v>20</v>
      </c>
      <c r="E45" s="12" t="s">
        <v>50</v>
      </c>
      <c r="F45" s="9">
        <v>0</v>
      </c>
      <c r="G45" s="9">
        <v>0</v>
      </c>
      <c r="H45" s="9">
        <v>0</v>
      </c>
      <c r="I45" s="9">
        <v>0</v>
      </c>
      <c r="J45" s="9"/>
      <c r="K45" s="9"/>
      <c r="L45" s="9">
        <v>0</v>
      </c>
      <c r="M45" s="7">
        <f t="shared" si="1"/>
        <v>0</v>
      </c>
    </row>
    <row r="46" spans="1:13" x14ac:dyDescent="0.3">
      <c r="A46" s="8" t="s">
        <v>81</v>
      </c>
      <c r="B46" s="8" t="s">
        <v>13</v>
      </c>
      <c r="C46" s="8" t="s">
        <v>26</v>
      </c>
      <c r="D46" s="11" t="s">
        <v>20</v>
      </c>
      <c r="E46" s="10"/>
      <c r="F46" s="9">
        <v>45267.899999999987</v>
      </c>
      <c r="G46" s="9">
        <v>316.81</v>
      </c>
      <c r="H46" s="9">
        <v>85.199999999999989</v>
      </c>
      <c r="I46" s="9">
        <v>27737.84</v>
      </c>
      <c r="J46" s="9">
        <v>14565.12</v>
      </c>
      <c r="K46" s="9">
        <v>1000</v>
      </c>
      <c r="L46" s="9">
        <v>53217.269999999982</v>
      </c>
      <c r="M46" s="7">
        <f t="shared" si="1"/>
        <v>142190.13999999996</v>
      </c>
    </row>
    <row r="47" spans="1:13" x14ac:dyDescent="0.3">
      <c r="A47" s="8" t="s">
        <v>82</v>
      </c>
      <c r="B47" s="8" t="s">
        <v>28</v>
      </c>
      <c r="C47" s="8" t="s">
        <v>69</v>
      </c>
      <c r="D47" s="11" t="s">
        <v>16</v>
      </c>
      <c r="E47" s="10"/>
      <c r="F47" s="9">
        <v>44935.93</v>
      </c>
      <c r="G47" s="9">
        <v>631.54</v>
      </c>
      <c r="H47" s="9"/>
      <c r="I47" s="9">
        <v>15255.24</v>
      </c>
      <c r="J47" s="9">
        <v>14415.429999999997</v>
      </c>
      <c r="K47" s="9">
        <v>1000</v>
      </c>
      <c r="L47" s="9"/>
      <c r="M47" s="7">
        <f t="shared" si="1"/>
        <v>76238.14</v>
      </c>
    </row>
    <row r="48" spans="1:13" x14ac:dyDescent="0.3">
      <c r="A48" s="8" t="s">
        <v>83</v>
      </c>
      <c r="B48" s="8" t="s">
        <v>13</v>
      </c>
      <c r="C48" s="8" t="s">
        <v>26</v>
      </c>
      <c r="D48" s="11" t="s">
        <v>20</v>
      </c>
      <c r="E48" s="10"/>
      <c r="F48" s="9">
        <v>45773.729999999989</v>
      </c>
      <c r="G48" s="9">
        <v>316.81</v>
      </c>
      <c r="H48" s="9">
        <v>6155.1600000000008</v>
      </c>
      <c r="I48" s="9">
        <v>27708.829999999998</v>
      </c>
      <c r="J48" s="9">
        <v>14386.07</v>
      </c>
      <c r="K48" s="9">
        <v>1000</v>
      </c>
      <c r="L48" s="9">
        <v>30828.229999999996</v>
      </c>
      <c r="M48" s="7">
        <f t="shared" si="1"/>
        <v>126168.82999999997</v>
      </c>
    </row>
    <row r="50" spans="1:11" x14ac:dyDescent="0.3">
      <c r="A50" s="14" t="s">
        <v>84</v>
      </c>
      <c r="E50"/>
      <c r="F50" s="15"/>
      <c r="G50" s="15"/>
      <c r="H50" s="15"/>
      <c r="I50" s="15"/>
      <c r="J50" s="15"/>
      <c r="K50" s="15"/>
    </row>
    <row r="51" spans="1:11" x14ac:dyDescent="0.3">
      <c r="A51" t="s">
        <v>88</v>
      </c>
      <c r="E51"/>
      <c r="F51" s="15"/>
      <c r="G51" s="15"/>
      <c r="H51" s="15"/>
      <c r="I51" s="15"/>
      <c r="J51" s="15"/>
      <c r="K51" s="15"/>
    </row>
    <row r="52" spans="1:11" x14ac:dyDescent="0.3">
      <c r="A52" t="s">
        <v>85</v>
      </c>
      <c r="E52"/>
      <c r="F52" s="15"/>
      <c r="G52" s="15"/>
      <c r="H52" s="15"/>
      <c r="I52" s="15"/>
      <c r="J52" s="15"/>
      <c r="K52" s="15"/>
    </row>
    <row r="53" spans="1:11" x14ac:dyDescent="0.3">
      <c r="A53" t="s">
        <v>86</v>
      </c>
      <c r="E53"/>
      <c r="F53" s="15"/>
      <c r="G53" s="15"/>
      <c r="H53" s="15"/>
      <c r="I53" s="15"/>
      <c r="J53" s="15"/>
      <c r="K53" s="15"/>
    </row>
    <row r="54" spans="1:11" ht="15" x14ac:dyDescent="0.25">
      <c r="A54" t="s">
        <v>87</v>
      </c>
      <c r="E54"/>
      <c r="F54" s="15"/>
      <c r="G54" s="15"/>
      <c r="H54" s="15"/>
      <c r="I54" s="15"/>
      <c r="J54" s="15"/>
      <c r="K54" s="15"/>
    </row>
    <row r="55" spans="1:11" ht="15" x14ac:dyDescent="0.25">
      <c r="A55" t="s">
        <v>89</v>
      </c>
      <c r="E55"/>
      <c r="F55" s="15"/>
      <c r="G55" s="15"/>
      <c r="H55" s="15"/>
      <c r="I55" s="15"/>
      <c r="J55" s="15"/>
      <c r="K55" s="15"/>
    </row>
    <row r="56" spans="1:11" x14ac:dyDescent="0.3">
      <c r="A56" t="s">
        <v>90</v>
      </c>
      <c r="E56"/>
      <c r="F56" s="15"/>
      <c r="G56" s="15"/>
      <c r="H56" s="15"/>
      <c r="I56" s="15"/>
      <c r="J56" s="15"/>
      <c r="K56" s="15"/>
    </row>
    <row r="57" spans="1:11" x14ac:dyDescent="0.3">
      <c r="A57" t="s">
        <v>91</v>
      </c>
      <c r="E57"/>
      <c r="F57" s="15"/>
      <c r="G57" s="15"/>
      <c r="H57" s="15"/>
      <c r="I57" s="15"/>
      <c r="J57" s="15"/>
      <c r="K57" s="15"/>
    </row>
    <row r="58" spans="1:11" ht="15" x14ac:dyDescent="0.25">
      <c r="A58" t="s">
        <v>92</v>
      </c>
      <c r="E58"/>
      <c r="F58" s="15"/>
      <c r="G58" s="15"/>
      <c r="H58" s="15"/>
      <c r="I58" s="15"/>
      <c r="J58" s="15"/>
      <c r="K58" s="15"/>
    </row>
    <row r="59" spans="1:11" x14ac:dyDescent="0.3">
      <c r="E59"/>
    </row>
    <row r="60" spans="1:11" ht="15" x14ac:dyDescent="0.25">
      <c r="E60"/>
    </row>
    <row r="61" spans="1:11" x14ac:dyDescent="0.3">
      <c r="E61"/>
    </row>
  </sheetData>
  <autoFilter ref="A1:M4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PROSPETTO DIRIGENZA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Giusy Marinelli</dc:creator>
  <cp:lastModifiedBy>Cremonesi</cp:lastModifiedBy>
  <dcterms:created xsi:type="dcterms:W3CDTF">2022-05-31T15:26:52Z</dcterms:created>
  <dcterms:modified xsi:type="dcterms:W3CDTF">2022-09-07T06:25:24Z</dcterms:modified>
</cp:coreProperties>
</file>