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anno 2019" sheetId="1" r:id="rId1"/>
  </sheets>
  <definedNames>
    <definedName name="_xlnm._FilterDatabase" localSheetId="0" hidden="1">'anno 2019'!$A$1:$L$51</definedName>
  </definedNames>
  <calcPr calcId="145621"/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<sst xmlns="http://schemas.openxmlformats.org/spreadsheetml/2006/main" count="233" uniqueCount="97">
  <si>
    <t>COGNOME NOME</t>
  </si>
  <si>
    <t>CONTRATTO</t>
  </si>
  <si>
    <t>QUALIFICA</t>
  </si>
  <si>
    <t>INCARICO DIRIGENZIALE</t>
  </si>
  <si>
    <t>NOTE</t>
  </si>
  <si>
    <t>TABELLARE</t>
  </si>
  <si>
    <t>RETRIBUZIONE DI POSIZIONE COMPLESSIVA</t>
  </si>
  <si>
    <t>RISORSE AGGIUNTIVE REGIONALI</t>
  </si>
  <si>
    <t>RISULTATO</t>
  </si>
  <si>
    <t>RIMBORSI SPESE</t>
  </si>
  <si>
    <t>ALTRO</t>
  </si>
  <si>
    <t>TOTALE COMPLESSIVO</t>
  </si>
  <si>
    <t>VISCONTI ANNA</t>
  </si>
  <si>
    <t>DIRIGENZA MEDICA</t>
  </si>
  <si>
    <t>DIR. VETERINARIO</t>
  </si>
  <si>
    <t>STRUTTURA SEMPLICE DIPARTIMENTALE</t>
  </si>
  <si>
    <t>MORO VALTER</t>
  </si>
  <si>
    <t>DIR. PSICOLOGO</t>
  </si>
  <si>
    <t>STRUTTURA COMPLESSA</t>
  </si>
  <si>
    <t>DELLAGIOVANNA MARIA ROSA</t>
  </si>
  <si>
    <t>DIR. FARMACISTA</t>
  </si>
  <si>
    <t>DIPARTIMENTO/STRUTTURA COMPLESSA</t>
  </si>
  <si>
    <t>FERRARI ROMANO</t>
  </si>
  <si>
    <t>DIR. MEDICO</t>
  </si>
  <si>
    <t>ZANI LUCIA</t>
  </si>
  <si>
    <t xml:space="preserve">STRUTTURA SEMPLICE </t>
  </si>
  <si>
    <t>TAVERNA MARIACRISTINA</t>
  </si>
  <si>
    <t>DIRIGENTA PTA</t>
  </si>
  <si>
    <t>DIR. AMMINISTRATIVO</t>
  </si>
  <si>
    <t>BOSCHETTI LORENZA</t>
  </si>
  <si>
    <t>STRUTTURA SEMPLICE</t>
  </si>
  <si>
    <t>NIUTTA LOREDANA</t>
  </si>
  <si>
    <t>MARTINOTTI CARLA</t>
  </si>
  <si>
    <t>ROVEDA DANIELE</t>
  </si>
  <si>
    <t>CASARINI MAURO</t>
  </si>
  <si>
    <t>MARTINELLO FEDERICO</t>
  </si>
  <si>
    <t>BARBIERI GIORGIO</t>
  </si>
  <si>
    <t>MARCALETTI GIUSEPPE</t>
  </si>
  <si>
    <t>SCAPPINI ANTONIO</t>
  </si>
  <si>
    <t>CORNAGGIA NICOLETTA</t>
  </si>
  <si>
    <t>DIR. CHIMICO</t>
  </si>
  <si>
    <t>COMANDO IN USCITA PRESSO ALTRO ENTE</t>
  </si>
  <si>
    <t>GIANOLI ENRICA</t>
  </si>
  <si>
    <t>GREMITA CRISTINA</t>
  </si>
  <si>
    <t>AGUZZI MASSIMO</t>
  </si>
  <si>
    <t>CIOFFI TEMISTOCLE</t>
  </si>
  <si>
    <t>ASPETTATIVA</t>
  </si>
  <si>
    <t>DE MASI PAOLO</t>
  </si>
  <si>
    <t>CESSATO DAL 13/07/2019</t>
  </si>
  <si>
    <t>DELFINO DARIO</t>
  </si>
  <si>
    <t>FRISONE ENRICO</t>
  </si>
  <si>
    <t>DIR. PROFESSIONI SANITARIE</t>
  </si>
  <si>
    <t>DAL 15/02/2019 ASPETTATIVA PER INCARICO DIRETTORE PRESSO ALTRO ENTE</t>
  </si>
  <si>
    <t>GAGNONE GABRIELLA</t>
  </si>
  <si>
    <t>ASSEGNAZIONE INCARICO STRUTTURA COMPLESSA DAL 30/12/2019</t>
  </si>
  <si>
    <t>IANNELLO GIANCARLO</t>
  </si>
  <si>
    <t>IMPERIALE GIUSEPPE</t>
  </si>
  <si>
    <t>MONDANI MARISA</t>
  </si>
  <si>
    <t>NOVAZZI FELICE</t>
  </si>
  <si>
    <t>CESSATO DAL 28/09/2019</t>
  </si>
  <si>
    <t>OSELIN DARIO ANDREA</t>
  </si>
  <si>
    <t>PATTI MARINA</t>
  </si>
  <si>
    <t>PEROTTI PIETRO GIOVANNI</t>
  </si>
  <si>
    <t>ASSEGNAZIONE INCARICO STRUTTURA COMPLESSA DAL 01/12/2019</t>
  </si>
  <si>
    <t>ROSA GIULIA</t>
  </si>
  <si>
    <t>VACCARI EMILIA</t>
  </si>
  <si>
    <t>CESSATA DAL 01/11/2019</t>
  </si>
  <si>
    <t>VIGNOLA ROBERTO</t>
  </si>
  <si>
    <t>MAGENES GIANCARLO</t>
  </si>
  <si>
    <t>LEONARDI ROSARIA</t>
  </si>
  <si>
    <t>CHESSA ROSARIA MARIA ROMINA</t>
  </si>
  <si>
    <t>GRUGNI FRANCESCA</t>
  </si>
  <si>
    <t>DIR. ANALISTA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</si>
  <si>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</si>
  <si>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</si>
  <si>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</si>
  <si>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</si>
  <si>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</si>
  <si>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</si>
  <si>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</si>
  <si>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</si>
  <si>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COPPOLA LILIANA</t>
  </si>
  <si>
    <t>DEMICHELI VITTORIO</t>
  </si>
  <si>
    <t>ASPETTATIVA IN CORSO D'ANNO</t>
  </si>
  <si>
    <t>CADUM ENNIO</t>
  </si>
  <si>
    <t>BONALUMI ALBERICO PIETRO</t>
  </si>
  <si>
    <t>MAGNOLI LUIGI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</si>
  <si>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</si>
  <si>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</si>
  <si>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</si>
  <si>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</si>
  <si>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</si>
  <si>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>4. RAR = Risorse Aggiuntive Regionali (quote  RAR 2019)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</si>
  <si>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</si>
  <si>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7. RETRIBUZIONE DI RISULTATO = la retribuzione di risultato è riconosciuta nell'anno successivo a quello di competenza a seguito del raggiungimento degli obiettivi in applicazione al sistema di valutazione vigente.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</si>
  <si>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</si>
  <si>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2019, seppur erogate nei mesi successivi, comprensive di tredicesima mensilità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</si>
</sst>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43" fontId="0" fillId="0" borderId="0" xfId="0" applyNumberForma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4" workbookViewId="0">
      <selection activeCell="F57" sqref="F57"/>
    </sheetView>
  </sheetViews>
  <sheetFormatPr defaultRowHeight="15" x14ac:dyDescent="0.25"/>
  <cols>
    <col min="1" max="1" width="31.140625" style="6" bestFit="1" customWidth="1"/>
    <col min="2" max="2" width="18.28515625" style="6" bestFit="1" customWidth="1"/>
    <col min="3" max="3" width="27" style="6" bestFit="1" customWidth="1"/>
    <col min="4" max="4" width="36.5703125" style="6" bestFit="1" customWidth="1"/>
    <col min="5" max="5" width="33" style="6" customWidth="1"/>
    <col min="6" max="6" width="14.7109375" style="6" bestFit="1" customWidth="1"/>
    <col min="7" max="7" width="27.85546875" style="6" customWidth="1"/>
    <col min="8" max="8" width="20.42578125" style="6" bestFit="1" customWidth="1"/>
    <col min="9" max="9" width="13.140625" style="6" bestFit="1" customWidth="1"/>
    <col min="10" max="10" width="15.5703125" style="6" bestFit="1" customWidth="1"/>
    <col min="11" max="11" width="14.7109375" style="6" bestFit="1" customWidth="1"/>
    <col min="12" max="12" width="20.42578125" style="6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 t="s">
        <v>14</v>
      </c>
      <c r="D2" s="3" t="s">
        <v>15</v>
      </c>
      <c r="E2" s="2"/>
      <c r="F2" s="4">
        <v>46511.89</v>
      </c>
      <c r="G2" s="4">
        <v>3714.119999999999</v>
      </c>
      <c r="H2" s="4">
        <v>975.51</v>
      </c>
      <c r="I2" s="4">
        <v>15798.829999999998</v>
      </c>
      <c r="J2" s="4">
        <v>1894.9900000000002</v>
      </c>
      <c r="K2" s="4">
        <v>42248.2</v>
      </c>
      <c r="L2" s="4">
        <f>SUM(F2:K2)</f>
        <v>111143.54</v>
      </c>
    </row>
    <row r="3" spans="1:12" x14ac:dyDescent="0.25">
      <c r="A3" s="2" t="s">
        <v>16</v>
      </c>
      <c r="B3" s="2" t="s">
        <v>13</v>
      </c>
      <c r="C3" s="2" t="s">
        <v>17</v>
      </c>
      <c r="D3" s="3" t="s">
        <v>18</v>
      </c>
      <c r="E3" s="2"/>
      <c r="F3" s="4">
        <v>46054.879999999997</v>
      </c>
      <c r="G3" s="4">
        <v>3662.8300000000004</v>
      </c>
      <c r="H3" s="4">
        <v>991.01</v>
      </c>
      <c r="I3" s="4">
        <v>9355.7799999999988</v>
      </c>
      <c r="J3" s="4">
        <v>0</v>
      </c>
      <c r="K3" s="4">
        <v>43260.279999999984</v>
      </c>
      <c r="L3" s="4">
        <f t="shared" ref="L3:L51" si="0">SUM(F3:K3)</f>
        <v>103324.77999999998</v>
      </c>
    </row>
    <row r="4" spans="1:12" x14ac:dyDescent="0.25">
      <c r="A4" s="2" t="s">
        <v>19</v>
      </c>
      <c r="B4" s="2" t="s">
        <v>13</v>
      </c>
      <c r="C4" s="2" t="s">
        <v>20</v>
      </c>
      <c r="D4" s="3" t="s">
        <v>21</v>
      </c>
      <c r="E4" s="2"/>
      <c r="F4" s="4">
        <v>46053.95</v>
      </c>
      <c r="G4" s="4">
        <v>3653.97</v>
      </c>
      <c r="H4" s="4">
        <v>989</v>
      </c>
      <c r="I4" s="4">
        <v>9319.84</v>
      </c>
      <c r="J4" s="4">
        <v>0</v>
      </c>
      <c r="K4" s="4">
        <v>58027.619999999952</v>
      </c>
      <c r="L4" s="4">
        <f t="shared" si="0"/>
        <v>118044.37999999995</v>
      </c>
    </row>
    <row r="5" spans="1:12" x14ac:dyDescent="0.25">
      <c r="A5" s="2" t="s">
        <v>22</v>
      </c>
      <c r="B5" s="2" t="s">
        <v>13</v>
      </c>
      <c r="C5" s="2" t="s">
        <v>23</v>
      </c>
      <c r="D5" s="3" t="s">
        <v>18</v>
      </c>
      <c r="E5" s="2"/>
      <c r="F5" s="4">
        <v>46463.55</v>
      </c>
      <c r="G5" s="4">
        <v>4342.9100000000008</v>
      </c>
      <c r="H5" s="4">
        <v>1000</v>
      </c>
      <c r="I5" s="4">
        <v>11124.349999999999</v>
      </c>
      <c r="J5" s="4">
        <v>22.4</v>
      </c>
      <c r="K5" s="4">
        <v>56765.749999999993</v>
      </c>
      <c r="L5" s="4">
        <f t="shared" si="0"/>
        <v>119718.95999999999</v>
      </c>
    </row>
    <row r="6" spans="1:12" x14ac:dyDescent="0.25">
      <c r="A6" s="2" t="s">
        <v>24</v>
      </c>
      <c r="B6" s="2" t="s">
        <v>13</v>
      </c>
      <c r="C6" s="2" t="s">
        <v>23</v>
      </c>
      <c r="D6" s="3" t="s">
        <v>25</v>
      </c>
      <c r="E6" s="2"/>
      <c r="F6" s="4">
        <v>46284.94</v>
      </c>
      <c r="G6" s="4">
        <v>3723.8599999999992</v>
      </c>
      <c r="H6" s="4">
        <v>978.49</v>
      </c>
      <c r="I6" s="4">
        <v>9775.25</v>
      </c>
      <c r="J6" s="4">
        <v>16</v>
      </c>
      <c r="K6" s="4">
        <v>35674.119999999988</v>
      </c>
      <c r="L6" s="4">
        <f t="shared" si="0"/>
        <v>96452.659999999989</v>
      </c>
    </row>
    <row r="7" spans="1:12" x14ac:dyDescent="0.25">
      <c r="A7" s="2" t="s">
        <v>26</v>
      </c>
      <c r="B7" s="2" t="s">
        <v>27</v>
      </c>
      <c r="C7" s="2" t="s">
        <v>28</v>
      </c>
      <c r="D7" s="3" t="s">
        <v>21</v>
      </c>
      <c r="E7" s="2"/>
      <c r="F7" s="4">
        <v>45975.93</v>
      </c>
      <c r="G7" s="4">
        <v>1321.4800000000002</v>
      </c>
      <c r="H7" s="4">
        <v>991.01</v>
      </c>
      <c r="I7" s="4">
        <v>11276.58</v>
      </c>
      <c r="J7" s="4">
        <v>0</v>
      </c>
      <c r="K7" s="4">
        <v>41985.419999999969</v>
      </c>
      <c r="L7" s="4">
        <f t="shared" si="0"/>
        <v>101550.41999999998</v>
      </c>
    </row>
    <row r="8" spans="1:12" x14ac:dyDescent="0.25">
      <c r="A8" s="2" t="s">
        <v>29</v>
      </c>
      <c r="B8" s="2" t="s">
        <v>13</v>
      </c>
      <c r="C8" s="2" t="s">
        <v>23</v>
      </c>
      <c r="D8" s="2" t="s">
        <v>30</v>
      </c>
      <c r="E8" s="2"/>
      <c r="F8" s="4">
        <v>46238.74</v>
      </c>
      <c r="G8" s="4">
        <v>3764.24</v>
      </c>
      <c r="H8" s="4">
        <v>989.25</v>
      </c>
      <c r="I8" s="4">
        <v>10292.970000000001</v>
      </c>
      <c r="J8" s="4">
        <v>932.2</v>
      </c>
      <c r="K8" s="4">
        <v>35160.000000000007</v>
      </c>
      <c r="L8" s="4">
        <f t="shared" si="0"/>
        <v>97377.4</v>
      </c>
    </row>
    <row r="9" spans="1:12" x14ac:dyDescent="0.25">
      <c r="A9" s="2" t="s">
        <v>31</v>
      </c>
      <c r="B9" s="2" t="s">
        <v>13</v>
      </c>
      <c r="C9" s="2" t="s">
        <v>23</v>
      </c>
      <c r="D9" s="2" t="s">
        <v>21</v>
      </c>
      <c r="E9" s="2"/>
      <c r="F9" s="4">
        <v>46242.29</v>
      </c>
      <c r="G9" s="4">
        <v>4342.9100000000008</v>
      </c>
      <c r="H9" s="4">
        <v>1000</v>
      </c>
      <c r="I9" s="4">
        <v>11751.59</v>
      </c>
      <c r="J9" s="4">
        <v>132.6</v>
      </c>
      <c r="K9" s="4">
        <v>68387.679999999978</v>
      </c>
      <c r="L9" s="4">
        <f t="shared" si="0"/>
        <v>131857.06999999998</v>
      </c>
    </row>
    <row r="10" spans="1:12" x14ac:dyDescent="0.25">
      <c r="A10" s="2" t="s">
        <v>32</v>
      </c>
      <c r="B10" s="2" t="s">
        <v>13</v>
      </c>
      <c r="C10" s="2" t="s">
        <v>23</v>
      </c>
      <c r="D10" s="2" t="s">
        <v>30</v>
      </c>
      <c r="E10" s="2"/>
      <c r="F10" s="4">
        <v>46227.42</v>
      </c>
      <c r="G10" s="4">
        <v>3792.099999999999</v>
      </c>
      <c r="H10" s="4">
        <v>997.31</v>
      </c>
      <c r="I10" s="4">
        <v>10955.09</v>
      </c>
      <c r="J10" s="4">
        <v>0</v>
      </c>
      <c r="K10" s="4">
        <v>36665.86</v>
      </c>
      <c r="L10" s="4">
        <f t="shared" si="0"/>
        <v>98637.78</v>
      </c>
    </row>
    <row r="11" spans="1:12" x14ac:dyDescent="0.25">
      <c r="A11" s="2" t="s">
        <v>33</v>
      </c>
      <c r="B11" s="2" t="s">
        <v>13</v>
      </c>
      <c r="C11" s="2" t="s">
        <v>14</v>
      </c>
      <c r="D11" s="2" t="s">
        <v>30</v>
      </c>
      <c r="E11" s="2"/>
      <c r="F11" s="4">
        <v>46274.28</v>
      </c>
      <c r="G11" s="4">
        <v>3801.98</v>
      </c>
      <c r="H11" s="4">
        <v>1000</v>
      </c>
      <c r="I11" s="4">
        <v>14561.54</v>
      </c>
      <c r="J11" s="4">
        <v>2912.2799999999997</v>
      </c>
      <c r="K11" s="4">
        <v>39222.30000000001</v>
      </c>
      <c r="L11" s="4">
        <f t="shared" si="0"/>
        <v>107772.38</v>
      </c>
    </row>
    <row r="12" spans="1:12" x14ac:dyDescent="0.25">
      <c r="A12" s="2" t="s">
        <v>34</v>
      </c>
      <c r="B12" s="2" t="s">
        <v>27</v>
      </c>
      <c r="C12" s="2" t="s">
        <v>28</v>
      </c>
      <c r="D12" s="2" t="s">
        <v>18</v>
      </c>
      <c r="E12" s="2"/>
      <c r="F12" s="4">
        <v>45975.93</v>
      </c>
      <c r="G12" s="4">
        <v>790.52999999999975</v>
      </c>
      <c r="H12" s="4">
        <v>1000</v>
      </c>
      <c r="I12" s="4">
        <v>11406.740000000002</v>
      </c>
      <c r="J12" s="4">
        <v>324</v>
      </c>
      <c r="K12" s="4">
        <v>42295.5</v>
      </c>
      <c r="L12" s="4">
        <f t="shared" si="0"/>
        <v>101792.7</v>
      </c>
    </row>
    <row r="13" spans="1:12" x14ac:dyDescent="0.25">
      <c r="A13" s="2" t="s">
        <v>35</v>
      </c>
      <c r="B13" s="2" t="s">
        <v>13</v>
      </c>
      <c r="C13" s="2" t="s">
        <v>14</v>
      </c>
      <c r="D13" s="2" t="s">
        <v>30</v>
      </c>
      <c r="E13" s="2"/>
      <c r="F13" s="4">
        <v>46164.15</v>
      </c>
      <c r="G13" s="4">
        <v>3772.6099999999992</v>
      </c>
      <c r="H13" s="4">
        <v>991.67</v>
      </c>
      <c r="I13" s="4">
        <v>14396.580000000002</v>
      </c>
      <c r="J13" s="4">
        <v>2054.71</v>
      </c>
      <c r="K13" s="4">
        <v>38068.079999999987</v>
      </c>
      <c r="L13" s="4">
        <f t="shared" si="0"/>
        <v>105447.79999999999</v>
      </c>
    </row>
    <row r="14" spans="1:12" x14ac:dyDescent="0.25">
      <c r="A14" s="2" t="s">
        <v>36</v>
      </c>
      <c r="B14" s="2" t="s">
        <v>13</v>
      </c>
      <c r="C14" s="2" t="s">
        <v>14</v>
      </c>
      <c r="D14" s="2" t="s">
        <v>30</v>
      </c>
      <c r="E14" s="2"/>
      <c r="F14" s="4">
        <v>46367.89</v>
      </c>
      <c r="G14" s="4">
        <v>3801.849999999999</v>
      </c>
      <c r="H14" s="4">
        <v>1000</v>
      </c>
      <c r="I14" s="4">
        <v>13351.76</v>
      </c>
      <c r="J14" s="4">
        <v>206.01</v>
      </c>
      <c r="K14" s="4">
        <v>40767.919999999998</v>
      </c>
      <c r="L14" s="4">
        <f t="shared" si="0"/>
        <v>105495.43</v>
      </c>
    </row>
    <row r="15" spans="1:12" x14ac:dyDescent="0.25">
      <c r="A15" s="2" t="s">
        <v>37</v>
      </c>
      <c r="B15" s="2" t="s">
        <v>13</v>
      </c>
      <c r="C15" s="2" t="s">
        <v>23</v>
      </c>
      <c r="D15" s="2" t="s">
        <v>30</v>
      </c>
      <c r="E15" s="2"/>
      <c r="F15" s="4">
        <v>46527.729999999996</v>
      </c>
      <c r="G15" s="4">
        <v>3801.849999999999</v>
      </c>
      <c r="H15" s="4">
        <v>1000</v>
      </c>
      <c r="I15" s="4">
        <v>10452.280000000001</v>
      </c>
      <c r="J15" s="4">
        <v>180.69</v>
      </c>
      <c r="K15" s="4">
        <v>45556.679999999986</v>
      </c>
      <c r="L15" s="4">
        <f t="shared" si="0"/>
        <v>107519.22999999998</v>
      </c>
    </row>
    <row r="16" spans="1:12" x14ac:dyDescent="0.25">
      <c r="A16" s="2" t="s">
        <v>38</v>
      </c>
      <c r="B16" s="2" t="s">
        <v>13</v>
      </c>
      <c r="C16" s="2" t="s">
        <v>14</v>
      </c>
      <c r="D16" s="2" t="s">
        <v>15</v>
      </c>
      <c r="E16" s="2"/>
      <c r="F16" s="4">
        <v>46347.62</v>
      </c>
      <c r="G16" s="4">
        <v>3801.849999999999</v>
      </c>
      <c r="H16" s="4">
        <v>1000</v>
      </c>
      <c r="I16" s="4">
        <v>16355.6</v>
      </c>
      <c r="J16" s="4">
        <v>1482.9000000000003</v>
      </c>
      <c r="K16" s="4">
        <v>50801.69999999999</v>
      </c>
      <c r="L16" s="4">
        <f t="shared" si="0"/>
        <v>119789.66999999998</v>
      </c>
    </row>
    <row r="17" spans="1:12" ht="30" x14ac:dyDescent="0.25">
      <c r="A17" s="2" t="s">
        <v>39</v>
      </c>
      <c r="B17" s="2" t="s">
        <v>13</v>
      </c>
      <c r="C17" s="2" t="s">
        <v>40</v>
      </c>
      <c r="D17" s="2" t="s">
        <v>30</v>
      </c>
      <c r="E17" s="5" t="s">
        <v>41</v>
      </c>
      <c r="F17" s="4">
        <v>46014.93</v>
      </c>
      <c r="G17" s="4">
        <v>22296.55999999999</v>
      </c>
      <c r="H17" s="4">
        <v>0</v>
      </c>
      <c r="I17" s="4">
        <v>0</v>
      </c>
      <c r="J17" s="4">
        <v>0</v>
      </c>
      <c r="K17" s="4">
        <v>22331.7</v>
      </c>
      <c r="L17" s="4">
        <f t="shared" si="0"/>
        <v>90643.189999999988</v>
      </c>
    </row>
    <row r="18" spans="1:12" x14ac:dyDescent="0.25">
      <c r="A18" s="2" t="s">
        <v>42</v>
      </c>
      <c r="B18" s="2" t="s">
        <v>13</v>
      </c>
      <c r="C18" s="2" t="s">
        <v>23</v>
      </c>
      <c r="D18" s="2" t="s">
        <v>30</v>
      </c>
      <c r="E18" s="2"/>
      <c r="F18" s="4">
        <v>46025.54</v>
      </c>
      <c r="G18" s="4">
        <v>3801.98</v>
      </c>
      <c r="H18" s="4">
        <v>1000</v>
      </c>
      <c r="I18" s="4">
        <v>10452.280000000001</v>
      </c>
      <c r="J18" s="4">
        <v>8</v>
      </c>
      <c r="K18" s="4">
        <v>34793.78</v>
      </c>
      <c r="L18" s="4">
        <f t="shared" si="0"/>
        <v>96081.58</v>
      </c>
    </row>
    <row r="19" spans="1:12" x14ac:dyDescent="0.25">
      <c r="A19" s="2" t="s">
        <v>43</v>
      </c>
      <c r="B19" s="2" t="s">
        <v>13</v>
      </c>
      <c r="C19" s="2" t="s">
        <v>23</v>
      </c>
      <c r="D19" s="2" t="s">
        <v>18</v>
      </c>
      <c r="E19" s="2"/>
      <c r="F19" s="4">
        <v>34511.199999999997</v>
      </c>
      <c r="G19" s="4">
        <v>3257.1800000000003</v>
      </c>
      <c r="H19" s="4">
        <v>750</v>
      </c>
      <c r="I19" s="4">
        <v>8928.9599999999991</v>
      </c>
      <c r="J19" s="4">
        <v>170.2</v>
      </c>
      <c r="K19" s="4">
        <v>40777.689999999995</v>
      </c>
      <c r="L19" s="4">
        <f t="shared" si="0"/>
        <v>88395.229999999981</v>
      </c>
    </row>
    <row r="20" spans="1:12" x14ac:dyDescent="0.25">
      <c r="A20" s="2" t="s">
        <v>44</v>
      </c>
      <c r="B20" s="2" t="s">
        <v>13</v>
      </c>
      <c r="C20" s="2" t="s">
        <v>14</v>
      </c>
      <c r="D20" s="2" t="s">
        <v>21</v>
      </c>
      <c r="E20" s="2"/>
      <c r="F20" s="4">
        <v>46840.43</v>
      </c>
      <c r="G20" s="4">
        <v>4321.3500000000004</v>
      </c>
      <c r="H20" s="4">
        <v>994.62</v>
      </c>
      <c r="I20" s="4">
        <v>15798.829999999998</v>
      </c>
      <c r="J20" s="4">
        <v>171.66</v>
      </c>
      <c r="K20" s="4">
        <v>80870.750000000015</v>
      </c>
      <c r="L20" s="4">
        <f t="shared" si="0"/>
        <v>148997.64000000001</v>
      </c>
    </row>
    <row r="21" spans="1:12" x14ac:dyDescent="0.25">
      <c r="A21" s="2" t="s">
        <v>45</v>
      </c>
      <c r="B21" s="2" t="s">
        <v>27</v>
      </c>
      <c r="C21" s="2" t="s">
        <v>28</v>
      </c>
      <c r="D21" s="2" t="s">
        <v>30</v>
      </c>
      <c r="E21" s="2" t="s">
        <v>46</v>
      </c>
      <c r="F21" s="4"/>
      <c r="G21" s="4"/>
      <c r="H21" s="4"/>
      <c r="I21" s="4"/>
      <c r="J21" s="4"/>
      <c r="K21" s="4"/>
      <c r="L21" s="4">
        <f t="shared" si="0"/>
        <v>0</v>
      </c>
    </row>
    <row r="22" spans="1:12" x14ac:dyDescent="0.25">
      <c r="A22" s="2" t="s">
        <v>47</v>
      </c>
      <c r="B22" s="2" t="s">
        <v>13</v>
      </c>
      <c r="C22" s="2" t="s">
        <v>14</v>
      </c>
      <c r="D22" s="2" t="s">
        <v>30</v>
      </c>
      <c r="E22" s="2" t="s">
        <v>48</v>
      </c>
      <c r="F22" s="4">
        <v>24623.200000000001</v>
      </c>
      <c r="G22" s="4">
        <v>1094.68</v>
      </c>
      <c r="H22" s="4">
        <v>437.1</v>
      </c>
      <c r="I22" s="4"/>
      <c r="J22" s="4">
        <v>4</v>
      </c>
      <c r="K22" s="4">
        <v>20453.899999999998</v>
      </c>
      <c r="L22" s="4">
        <f t="shared" si="0"/>
        <v>46612.88</v>
      </c>
    </row>
    <row r="23" spans="1:12" x14ac:dyDescent="0.25">
      <c r="A23" s="2" t="s">
        <v>49</v>
      </c>
      <c r="B23" s="2" t="s">
        <v>13</v>
      </c>
      <c r="C23" s="2" t="s">
        <v>23</v>
      </c>
      <c r="D23" s="2" t="s">
        <v>30</v>
      </c>
      <c r="E23" s="2"/>
      <c r="F23" s="4">
        <v>46443.16</v>
      </c>
      <c r="G23" s="4">
        <v>3801.849999999999</v>
      </c>
      <c r="H23" s="4">
        <v>1000</v>
      </c>
      <c r="I23" s="4">
        <v>10452.280000000001</v>
      </c>
      <c r="J23" s="4">
        <v>83.5</v>
      </c>
      <c r="K23" s="4">
        <v>44193.969999999994</v>
      </c>
      <c r="L23" s="4">
        <f t="shared" si="0"/>
        <v>105974.76</v>
      </c>
    </row>
    <row r="24" spans="1:12" ht="45" x14ac:dyDescent="0.25">
      <c r="A24" s="2" t="s">
        <v>50</v>
      </c>
      <c r="B24" s="2" t="s">
        <v>13</v>
      </c>
      <c r="C24" s="2" t="s">
        <v>51</v>
      </c>
      <c r="D24" s="2" t="s">
        <v>30</v>
      </c>
      <c r="E24" s="5" t="s">
        <v>52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si="0"/>
        <v>0</v>
      </c>
    </row>
    <row r="25" spans="1:12" ht="45" x14ac:dyDescent="0.25">
      <c r="A25" s="2" t="s">
        <v>53</v>
      </c>
      <c r="B25" s="2" t="s">
        <v>13</v>
      </c>
      <c r="C25" s="2" t="s">
        <v>14</v>
      </c>
      <c r="D25" s="2" t="s">
        <v>30</v>
      </c>
      <c r="E25" s="5" t="s">
        <v>54</v>
      </c>
      <c r="F25" s="4">
        <v>46315.729999999996</v>
      </c>
      <c r="G25" s="4">
        <v>3716.7999999999993</v>
      </c>
      <c r="H25" s="4">
        <v>975.26</v>
      </c>
      <c r="I25" s="4">
        <v>12746.869999999999</v>
      </c>
      <c r="J25" s="4">
        <v>284.46000000000004</v>
      </c>
      <c r="K25" s="4">
        <v>38093.479999999996</v>
      </c>
      <c r="L25" s="4">
        <f t="shared" si="0"/>
        <v>102132.6</v>
      </c>
    </row>
    <row r="26" spans="1:12" x14ac:dyDescent="0.25">
      <c r="A26" s="2" t="s">
        <v>55</v>
      </c>
      <c r="B26" s="2" t="s">
        <v>13</v>
      </c>
      <c r="C26" s="2" t="s">
        <v>23</v>
      </c>
      <c r="D26" s="2" t="s">
        <v>18</v>
      </c>
      <c r="E26" s="2" t="s">
        <v>46</v>
      </c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25">
      <c r="A27" s="2" t="s">
        <v>56</v>
      </c>
      <c r="B27" s="2" t="s">
        <v>13</v>
      </c>
      <c r="C27" s="2" t="s">
        <v>23</v>
      </c>
      <c r="D27" s="2" t="s">
        <v>30</v>
      </c>
      <c r="E27" s="2"/>
      <c r="F27" s="4">
        <v>46354.67</v>
      </c>
      <c r="G27" s="4">
        <v>3802.2400000000002</v>
      </c>
      <c r="H27" s="4">
        <v>1000</v>
      </c>
      <c r="I27" s="4">
        <v>10870.470000000001</v>
      </c>
      <c r="J27" s="4">
        <v>55.3</v>
      </c>
      <c r="K27" s="4">
        <v>46894.580000000009</v>
      </c>
      <c r="L27" s="4">
        <f t="shared" si="0"/>
        <v>108977.26000000001</v>
      </c>
    </row>
    <row r="28" spans="1:12" x14ac:dyDescent="0.25">
      <c r="A28" s="2" t="s">
        <v>57</v>
      </c>
      <c r="B28" s="2" t="s">
        <v>13</v>
      </c>
      <c r="C28" s="2" t="s">
        <v>23</v>
      </c>
      <c r="D28" s="2" t="s">
        <v>15</v>
      </c>
      <c r="E28" s="2"/>
      <c r="F28" s="4">
        <v>46192.55</v>
      </c>
      <c r="G28" s="4">
        <v>3801.98</v>
      </c>
      <c r="H28" s="4">
        <v>1000</v>
      </c>
      <c r="I28" s="4">
        <v>11303.560000000001</v>
      </c>
      <c r="J28" s="4">
        <v>31.3</v>
      </c>
      <c r="K28" s="4">
        <v>34649.74</v>
      </c>
      <c r="L28" s="4">
        <f t="shared" si="0"/>
        <v>96979.13</v>
      </c>
    </row>
    <row r="29" spans="1:12" x14ac:dyDescent="0.25">
      <c r="A29" s="2" t="s">
        <v>58</v>
      </c>
      <c r="B29" s="2" t="s">
        <v>13</v>
      </c>
      <c r="C29" s="2" t="s">
        <v>14</v>
      </c>
      <c r="D29" s="2" t="s">
        <v>18</v>
      </c>
      <c r="E29" s="2" t="s">
        <v>59</v>
      </c>
      <c r="F29" s="4">
        <v>34515.129999999997</v>
      </c>
      <c r="G29" s="4">
        <v>3223.67</v>
      </c>
      <c r="H29" s="4">
        <v>741.68</v>
      </c>
      <c r="I29" s="4">
        <v>12210.72</v>
      </c>
      <c r="J29" s="4">
        <v>1598.4</v>
      </c>
      <c r="K29" s="4">
        <v>45773.000000000007</v>
      </c>
      <c r="L29" s="4">
        <f t="shared" si="0"/>
        <v>98062.6</v>
      </c>
    </row>
    <row r="30" spans="1:12" x14ac:dyDescent="0.25">
      <c r="A30" s="2" t="s">
        <v>60</v>
      </c>
      <c r="B30" s="2" t="s">
        <v>13</v>
      </c>
      <c r="C30" s="2" t="s">
        <v>14</v>
      </c>
      <c r="D30" s="2" t="s">
        <v>15</v>
      </c>
      <c r="E30" s="2"/>
      <c r="F30" s="4">
        <v>46375.91</v>
      </c>
      <c r="G30" s="4">
        <v>3801.849999999999</v>
      </c>
      <c r="H30" s="4">
        <v>1000</v>
      </c>
      <c r="I30" s="4">
        <v>16355.6</v>
      </c>
      <c r="J30" s="4">
        <v>1457.0600000000002</v>
      </c>
      <c r="K30" s="4">
        <v>43017.599999999969</v>
      </c>
      <c r="L30" s="4">
        <f t="shared" si="0"/>
        <v>112008.01999999996</v>
      </c>
    </row>
    <row r="31" spans="1:12" x14ac:dyDescent="0.25">
      <c r="A31" s="2" t="s">
        <v>61</v>
      </c>
      <c r="B31" s="2" t="s">
        <v>13</v>
      </c>
      <c r="C31" s="2" t="s">
        <v>14</v>
      </c>
      <c r="D31" s="2" t="s">
        <v>30</v>
      </c>
      <c r="E31" s="2"/>
      <c r="F31" s="4">
        <v>46354.67</v>
      </c>
      <c r="G31" s="4">
        <v>3801.849999999999</v>
      </c>
      <c r="H31" s="4">
        <v>1000</v>
      </c>
      <c r="I31" s="4">
        <v>13351.76</v>
      </c>
      <c r="J31" s="4">
        <v>330.49</v>
      </c>
      <c r="K31" s="4">
        <v>39333.490000000005</v>
      </c>
      <c r="L31" s="4">
        <f t="shared" si="0"/>
        <v>104172.26000000001</v>
      </c>
    </row>
    <row r="32" spans="1:12" ht="45" x14ac:dyDescent="0.25">
      <c r="A32" s="2" t="s">
        <v>62</v>
      </c>
      <c r="B32" s="2" t="s">
        <v>13</v>
      </c>
      <c r="C32" s="2" t="s">
        <v>23</v>
      </c>
      <c r="D32" s="2" t="s">
        <v>15</v>
      </c>
      <c r="E32" s="5" t="s">
        <v>63</v>
      </c>
      <c r="F32" s="4">
        <v>46241.42</v>
      </c>
      <c r="G32" s="4">
        <v>3885.22</v>
      </c>
      <c r="H32" s="4">
        <v>1000</v>
      </c>
      <c r="I32" s="4">
        <v>11751.619999999999</v>
      </c>
      <c r="J32" s="4">
        <v>0</v>
      </c>
      <c r="K32" s="4">
        <v>41772.55000000001</v>
      </c>
      <c r="L32" s="4">
        <f t="shared" si="0"/>
        <v>104650.81</v>
      </c>
    </row>
    <row r="33" spans="1:12" x14ac:dyDescent="0.25">
      <c r="A33" s="2" t="s">
        <v>64</v>
      </c>
      <c r="B33" s="2" t="s">
        <v>13</v>
      </c>
      <c r="C33" s="2" t="s">
        <v>23</v>
      </c>
      <c r="D33" s="2" t="s">
        <v>30</v>
      </c>
      <c r="E33" s="2"/>
      <c r="F33" s="4">
        <v>46273.27</v>
      </c>
      <c r="G33" s="4">
        <v>3782.48</v>
      </c>
      <c r="H33" s="4">
        <v>994.44</v>
      </c>
      <c r="I33" s="4">
        <v>10372.630000000001</v>
      </c>
      <c r="J33" s="4">
        <v>8</v>
      </c>
      <c r="K33" s="4">
        <v>35586.269999999997</v>
      </c>
      <c r="L33" s="4">
        <f t="shared" si="0"/>
        <v>97017.09</v>
      </c>
    </row>
    <row r="34" spans="1:12" x14ac:dyDescent="0.25">
      <c r="A34" s="2" t="s">
        <v>65</v>
      </c>
      <c r="B34" s="2" t="s">
        <v>13</v>
      </c>
      <c r="C34" s="2" t="s">
        <v>23</v>
      </c>
      <c r="D34" s="2" t="s">
        <v>18</v>
      </c>
      <c r="E34" s="2" t="s">
        <v>66</v>
      </c>
      <c r="F34" s="4">
        <v>38707.22</v>
      </c>
      <c r="G34" s="4">
        <v>3552.3799999999997</v>
      </c>
      <c r="H34" s="4">
        <v>817.21</v>
      </c>
      <c r="I34" s="4">
        <v>9645.82</v>
      </c>
      <c r="J34" s="4">
        <v>51</v>
      </c>
      <c r="K34" s="4">
        <v>46248.880000000026</v>
      </c>
      <c r="L34" s="4">
        <f t="shared" si="0"/>
        <v>99022.510000000024</v>
      </c>
    </row>
    <row r="35" spans="1:12" x14ac:dyDescent="0.25">
      <c r="A35" s="2" t="s">
        <v>67</v>
      </c>
      <c r="B35" s="2" t="s">
        <v>13</v>
      </c>
      <c r="C35" s="2" t="s">
        <v>23</v>
      </c>
      <c r="D35" s="2" t="s">
        <v>30</v>
      </c>
      <c r="E35" s="2"/>
      <c r="F35" s="4">
        <v>46283.89</v>
      </c>
      <c r="G35" s="4">
        <v>3733.73</v>
      </c>
      <c r="H35" s="4">
        <v>980.34</v>
      </c>
      <c r="I35" s="4">
        <v>10173.5</v>
      </c>
      <c r="J35" s="4"/>
      <c r="K35" s="4">
        <v>37215.529999999984</v>
      </c>
      <c r="L35" s="4">
        <f t="shared" si="0"/>
        <v>98386.989999999991</v>
      </c>
    </row>
    <row r="36" spans="1:12" x14ac:dyDescent="0.25">
      <c r="A36" s="2" t="s">
        <v>68</v>
      </c>
      <c r="B36" s="2" t="s">
        <v>13</v>
      </c>
      <c r="C36" s="2" t="s">
        <v>23</v>
      </c>
      <c r="D36" s="2" t="s">
        <v>30</v>
      </c>
      <c r="E36" s="2"/>
      <c r="F36" s="4">
        <v>46014.93</v>
      </c>
      <c r="G36" s="4">
        <v>3782.48</v>
      </c>
      <c r="H36" s="4">
        <v>994.62</v>
      </c>
      <c r="I36" s="4">
        <v>11372.630000000001</v>
      </c>
      <c r="J36" s="4">
        <v>220.8</v>
      </c>
      <c r="K36" s="4">
        <v>38632.12999999999</v>
      </c>
      <c r="L36" s="4">
        <f t="shared" si="0"/>
        <v>101017.59</v>
      </c>
    </row>
    <row r="37" spans="1:12" x14ac:dyDescent="0.25">
      <c r="A37" s="2" t="s">
        <v>69</v>
      </c>
      <c r="B37" s="2" t="s">
        <v>13</v>
      </c>
      <c r="C37" s="2" t="s">
        <v>23</v>
      </c>
      <c r="D37" s="2" t="s">
        <v>30</v>
      </c>
      <c r="E37" s="2"/>
      <c r="F37" s="4">
        <v>46014.93</v>
      </c>
      <c r="G37" s="4">
        <v>3782.48</v>
      </c>
      <c r="H37" s="4">
        <v>994.44</v>
      </c>
      <c r="I37" s="4">
        <v>10372.630000000001</v>
      </c>
      <c r="J37" s="4">
        <v>16</v>
      </c>
      <c r="K37" s="4">
        <v>32486.090000000011</v>
      </c>
      <c r="L37" s="4">
        <f t="shared" si="0"/>
        <v>93666.570000000022</v>
      </c>
    </row>
    <row r="38" spans="1:12" x14ac:dyDescent="0.25">
      <c r="A38" s="2" t="s">
        <v>70</v>
      </c>
      <c r="B38" s="2" t="s">
        <v>27</v>
      </c>
      <c r="C38" s="2" t="s">
        <v>28</v>
      </c>
      <c r="D38" s="2" t="s">
        <v>18</v>
      </c>
      <c r="E38" s="2"/>
      <c r="F38" s="4">
        <v>45975.93</v>
      </c>
      <c r="G38" s="4">
        <v>1331.7200000000005</v>
      </c>
      <c r="H38" s="4">
        <v>1000</v>
      </c>
      <c r="I38" s="4">
        <v>12753.740000000002</v>
      </c>
      <c r="J38" s="4">
        <v>0</v>
      </c>
      <c r="K38" s="4">
        <v>27247.869999999995</v>
      </c>
      <c r="L38" s="4">
        <f t="shared" si="0"/>
        <v>88309.26</v>
      </c>
    </row>
    <row r="39" spans="1:12" x14ac:dyDescent="0.25">
      <c r="A39" s="2" t="s">
        <v>71</v>
      </c>
      <c r="B39" s="2" t="s">
        <v>27</v>
      </c>
      <c r="C39" s="2" t="s">
        <v>72</v>
      </c>
      <c r="D39" s="2" t="s">
        <v>18</v>
      </c>
      <c r="E39" s="2"/>
      <c r="F39" s="4">
        <v>45975.93</v>
      </c>
      <c r="G39" s="4">
        <v>7176.0000000000018</v>
      </c>
      <c r="H39" s="4">
        <v>988.03</v>
      </c>
      <c r="I39" s="4">
        <v>15433.810000000001</v>
      </c>
      <c r="J39" s="4">
        <v>0</v>
      </c>
      <c r="K39" s="4">
        <v>8280.11</v>
      </c>
      <c r="L39" s="4">
        <f t="shared" si="0"/>
        <v>77853.88</v>
      </c>
    </row>
    <row r="40" spans="1:12" x14ac:dyDescent="0.25">
      <c r="A40" s="2" t="s">
        <v>73</v>
      </c>
      <c r="B40" s="2" t="s">
        <v>13</v>
      </c>
      <c r="C40" s="2" t="s">
        <v>23</v>
      </c>
      <c r="D40" s="2" t="s">
        <v>30</v>
      </c>
      <c r="E40" s="2"/>
      <c r="F40" s="4">
        <v>46014.93</v>
      </c>
      <c r="G40" s="4">
        <v>3801.98</v>
      </c>
      <c r="H40" s="4">
        <v>1000</v>
      </c>
      <c r="I40" s="4">
        <v>10994.92</v>
      </c>
      <c r="J40" s="4">
        <v>109.9</v>
      </c>
      <c r="K40" s="4">
        <v>34904.19000000001</v>
      </c>
      <c r="L40" s="4">
        <f t="shared" si="0"/>
        <v>96825.920000000013</v>
      </c>
    </row>
    <row r="41" spans="1:12" x14ac:dyDescent="0.25">
      <c r="A41" s="2" t="s">
        <v>74</v>
      </c>
      <c r="B41" s="2" t="s">
        <v>13</v>
      </c>
      <c r="C41" s="2" t="s">
        <v>75</v>
      </c>
      <c r="D41" s="2" t="s">
        <v>30</v>
      </c>
      <c r="E41" s="2"/>
      <c r="F41" s="4">
        <v>46014.93</v>
      </c>
      <c r="G41" s="4">
        <v>3234.9200000000005</v>
      </c>
      <c r="H41" s="4">
        <v>1000</v>
      </c>
      <c r="I41" s="4">
        <v>9421.2999999999993</v>
      </c>
      <c r="J41" s="4">
        <v>395.75</v>
      </c>
      <c r="K41" s="4">
        <v>14353.56000000001</v>
      </c>
      <c r="L41" s="4">
        <f t="shared" si="0"/>
        <v>74420.460000000006</v>
      </c>
    </row>
    <row r="42" spans="1:12" x14ac:dyDescent="0.25">
      <c r="A42" s="2" t="s">
        <v>76</v>
      </c>
      <c r="B42" s="2" t="s">
        <v>27</v>
      </c>
      <c r="C42" s="2" t="s">
        <v>28</v>
      </c>
      <c r="D42" s="2" t="s">
        <v>18</v>
      </c>
      <c r="E42" s="2"/>
      <c r="F42" s="4">
        <v>45975.93</v>
      </c>
      <c r="G42" s="4">
        <v>1291.7799999999988</v>
      </c>
      <c r="H42" s="4">
        <v>973.06</v>
      </c>
      <c r="I42" s="4">
        <v>13309.009999999998</v>
      </c>
      <c r="J42" s="4">
        <v>161.5</v>
      </c>
      <c r="K42" s="4">
        <v>26695.969999999998</v>
      </c>
      <c r="L42" s="4">
        <f t="shared" si="0"/>
        <v>88407.25</v>
      </c>
    </row>
    <row r="43" spans="1:12" x14ac:dyDescent="0.25">
      <c r="A43" s="2" t="s">
        <v>77</v>
      </c>
      <c r="B43" s="2" t="s">
        <v>13</v>
      </c>
      <c r="C43" s="2" t="s">
        <v>20</v>
      </c>
      <c r="D43" s="2" t="s">
        <v>30</v>
      </c>
      <c r="E43" s="2"/>
      <c r="F43" s="4">
        <v>45719.960000000006</v>
      </c>
      <c r="G43" s="4">
        <v>3116.24</v>
      </c>
      <c r="H43" s="4">
        <v>966.81</v>
      </c>
      <c r="I43" s="4">
        <v>8037.93</v>
      </c>
      <c r="J43" s="4">
        <v>440.55999999999995</v>
      </c>
      <c r="K43" s="4">
        <v>14152.190000000008</v>
      </c>
      <c r="L43" s="4">
        <f t="shared" si="0"/>
        <v>72433.69</v>
      </c>
    </row>
    <row r="44" spans="1:12" x14ac:dyDescent="0.25">
      <c r="A44" s="2" t="s">
        <v>78</v>
      </c>
      <c r="B44" s="2" t="s">
        <v>13</v>
      </c>
      <c r="C44" s="2" t="s">
        <v>14</v>
      </c>
      <c r="D44" s="2" t="s">
        <v>18</v>
      </c>
      <c r="E44" s="2"/>
      <c r="F44" s="4">
        <v>46014.93</v>
      </c>
      <c r="G44" s="4">
        <v>4342.9100000000008</v>
      </c>
      <c r="H44" s="4">
        <v>1000</v>
      </c>
      <c r="I44" s="4">
        <v>16355.6</v>
      </c>
      <c r="J44" s="4">
        <v>5387.37</v>
      </c>
      <c r="K44" s="4">
        <v>50659.340000000004</v>
      </c>
      <c r="L44" s="4">
        <f t="shared" si="0"/>
        <v>123760.15</v>
      </c>
    </row>
    <row r="45" spans="1:12" x14ac:dyDescent="0.25">
      <c r="A45" s="2" t="s">
        <v>79</v>
      </c>
      <c r="B45" s="2" t="s">
        <v>13</v>
      </c>
      <c r="C45" s="2" t="s">
        <v>23</v>
      </c>
      <c r="D45" s="2" t="s">
        <v>30</v>
      </c>
      <c r="E45" s="2"/>
      <c r="F45" s="4"/>
      <c r="G45" s="4"/>
      <c r="H45" s="4"/>
      <c r="I45" s="4"/>
      <c r="J45" s="4"/>
      <c r="K45" s="4"/>
      <c r="L45" s="4">
        <f t="shared" si="0"/>
        <v>0</v>
      </c>
    </row>
    <row r="46" spans="1:12" x14ac:dyDescent="0.25">
      <c r="A46" s="2" t="s">
        <v>80</v>
      </c>
      <c r="B46" s="2" t="s">
        <v>13</v>
      </c>
      <c r="C46" s="2" t="s">
        <v>23</v>
      </c>
      <c r="D46" s="2" t="s">
        <v>18</v>
      </c>
      <c r="E46" s="2"/>
      <c r="F46" s="4">
        <v>46014.93</v>
      </c>
      <c r="G46" s="4">
        <v>17519.84</v>
      </c>
      <c r="H46" s="4">
        <v>1000</v>
      </c>
      <c r="I46" s="4">
        <v>11751.59</v>
      </c>
      <c r="J46" s="4">
        <v>1031.75</v>
      </c>
      <c r="K46" s="4">
        <v>37482.379999999997</v>
      </c>
      <c r="L46" s="4">
        <f t="shared" si="0"/>
        <v>114800.48999999999</v>
      </c>
    </row>
    <row r="47" spans="1:12" ht="30" x14ac:dyDescent="0.25">
      <c r="A47" s="2" t="s">
        <v>81</v>
      </c>
      <c r="B47" s="2" t="s">
        <v>13</v>
      </c>
      <c r="C47" s="2" t="s">
        <v>51</v>
      </c>
      <c r="D47" s="2" t="s">
        <v>15</v>
      </c>
      <c r="E47" s="5" t="s">
        <v>41</v>
      </c>
      <c r="F47" s="4">
        <v>46079.86</v>
      </c>
      <c r="G47" s="4">
        <v>22740.510000000002</v>
      </c>
      <c r="H47" s="4">
        <v>0</v>
      </c>
      <c r="I47" s="4">
        <v>0</v>
      </c>
      <c r="J47" s="4">
        <v>0</v>
      </c>
      <c r="K47" s="4">
        <v>8904.5500000000029</v>
      </c>
      <c r="L47" s="4">
        <f t="shared" si="0"/>
        <v>77724.92</v>
      </c>
    </row>
    <row r="48" spans="1:12" x14ac:dyDescent="0.25">
      <c r="A48" s="2" t="s">
        <v>82</v>
      </c>
      <c r="B48" s="2" t="s">
        <v>13</v>
      </c>
      <c r="C48" s="2" t="s">
        <v>23</v>
      </c>
      <c r="D48" s="2" t="s">
        <v>21</v>
      </c>
      <c r="E48" s="2" t="s">
        <v>83</v>
      </c>
      <c r="F48" s="4">
        <v>5771.5300000000007</v>
      </c>
      <c r="G48" s="4">
        <v>540.1</v>
      </c>
      <c r="H48" s="4">
        <v>0</v>
      </c>
      <c r="I48" s="4">
        <v>0</v>
      </c>
      <c r="J48" s="4">
        <v>0</v>
      </c>
      <c r="K48" s="4">
        <v>9464.0999999999949</v>
      </c>
      <c r="L48" s="4">
        <f t="shared" si="0"/>
        <v>15775.729999999996</v>
      </c>
    </row>
    <row r="49" spans="1:12" x14ac:dyDescent="0.25">
      <c r="A49" s="2" t="s">
        <v>84</v>
      </c>
      <c r="B49" s="2" t="s">
        <v>13</v>
      </c>
      <c r="C49" s="2" t="s">
        <v>23</v>
      </c>
      <c r="D49" s="2" t="s">
        <v>21</v>
      </c>
      <c r="E49" s="2"/>
      <c r="F49" s="4">
        <v>46022.03</v>
      </c>
      <c r="G49" s="4">
        <v>4320.6400000000003</v>
      </c>
      <c r="H49" s="4">
        <v>994.05</v>
      </c>
      <c r="I49" s="4">
        <v>11661.99</v>
      </c>
      <c r="J49" s="4">
        <v>1056.07</v>
      </c>
      <c r="K49" s="4">
        <v>72454.039999999994</v>
      </c>
      <c r="L49" s="4">
        <f t="shared" si="0"/>
        <v>136508.82</v>
      </c>
    </row>
    <row r="50" spans="1:12" x14ac:dyDescent="0.25">
      <c r="A50" s="2" t="s">
        <v>85</v>
      </c>
      <c r="B50" s="2" t="s">
        <v>27</v>
      </c>
      <c r="C50" s="2" t="s">
        <v>72</v>
      </c>
      <c r="D50" s="2" t="s">
        <v>15</v>
      </c>
      <c r="E50" s="2"/>
      <c r="F50" s="4">
        <v>45975.93</v>
      </c>
      <c r="G50" s="4">
        <v>7250.3600000000024</v>
      </c>
      <c r="H50" s="4">
        <v>1000</v>
      </c>
      <c r="I50" s="4">
        <v>13406.740000000002</v>
      </c>
      <c r="J50" s="4">
        <v>18</v>
      </c>
      <c r="K50" s="4">
        <v>8319.6099999999969</v>
      </c>
      <c r="L50" s="4">
        <f t="shared" si="0"/>
        <v>75970.64</v>
      </c>
    </row>
    <row r="51" spans="1:12" x14ac:dyDescent="0.25">
      <c r="A51" s="2" t="s">
        <v>86</v>
      </c>
      <c r="B51" s="2" t="s">
        <v>13</v>
      </c>
      <c r="C51" s="2" t="s">
        <v>23</v>
      </c>
      <c r="D51" s="2" t="s">
        <v>18</v>
      </c>
      <c r="E51" s="2"/>
      <c r="F51" s="4">
        <v>46527.86</v>
      </c>
      <c r="G51" s="4">
        <v>4343.04</v>
      </c>
      <c r="H51" s="4">
        <v>1000</v>
      </c>
      <c r="I51" s="4">
        <v>11751.59</v>
      </c>
      <c r="J51" s="4">
        <v>131.89999999999998</v>
      </c>
      <c r="K51" s="4">
        <v>56814.469999999972</v>
      </c>
      <c r="L51" s="4">
        <f t="shared" si="0"/>
        <v>120568.85999999999</v>
      </c>
    </row>
    <row r="52" spans="1:12" x14ac:dyDescent="0.25">
      <c r="F52" s="9"/>
      <c r="G52" s="9"/>
      <c r="H52" s="9"/>
      <c r="I52" s="9"/>
      <c r="J52" s="9"/>
      <c r="K52" s="9"/>
      <c r="L52" s="9"/>
    </row>
    <row r="53" spans="1:12" x14ac:dyDescent="0.25">
      <c r="A53" s="7" t="s">
        <v>87</v>
      </c>
      <c r="B53" s="7"/>
      <c r="C53"/>
      <c r="D53"/>
      <c r="E53"/>
      <c r="F53"/>
      <c r="G53"/>
      <c r="H53"/>
      <c r="I53"/>
      <c r="J53"/>
      <c r="K53"/>
      <c r="L53"/>
    </row>
    <row r="54" spans="1:12" x14ac:dyDescent="0.25">
      <c r="A54" t="s">
        <v>96</v>
      </c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 t="s">
        <v>88</v>
      </c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 t="s">
        <v>89</v>
      </c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 t="s">
        <v>92</v>
      </c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 t="s">
        <v>90</v>
      </c>
      <c r="B58"/>
      <c r="C58"/>
      <c r="D58"/>
      <c r="E58"/>
      <c r="F58"/>
      <c r="G58"/>
      <c r="H58"/>
      <c r="I58"/>
      <c r="J58"/>
      <c r="K58"/>
      <c r="L58"/>
    </row>
    <row r="59" spans="1:12" s="8" customFormat="1" x14ac:dyDescent="0.25">
      <c r="A59" s="8" t="s">
        <v>93</v>
      </c>
    </row>
    <row r="60" spans="1:12" s="8" customFormat="1" x14ac:dyDescent="0.25">
      <c r="A60" s="8" t="s">
        <v>94</v>
      </c>
    </row>
    <row r="61" spans="1:12" x14ac:dyDescent="0.25">
      <c r="A61" t="s">
        <v>95</v>
      </c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 t="s">
        <v>91</v>
      </c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dcterms:created xsi:type="dcterms:W3CDTF">2025-05-29T12:39:11Z</dcterms:created>
  <dcterms:modified xsi:type="dcterms:W3CDTF">2025-05-29T15:42:14Z</dcterms:modified>
</cp:coreProperties>
</file>