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7555" windowHeight="12060"/>
  </bookViews>
  <sheets>
    <sheet name="anno 2024" sheetId="1" r:id="rId1"/>
  </sheets>
  <definedNames>
    <definedName name="_xlnm._FilterDatabase" localSheetId="0" hidden="1">'anno 2024'!$A$1:$S$167</definedName>
  </definedNames>
  <calcPr calcId="145621"/>
</workbook>
</file>

<file path=xl/calcChain.xml><?xml version="1.0" encoding="utf-8"?>
<calcChain xmlns="http://schemas.openxmlformats.org/spreadsheetml/2006/main">
  <c r="M41" i="1" l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<sst xmlns="http://schemas.openxmlformats.org/spreadsheetml/2006/main" count="190" uniqueCount="87">
  <si>
    <t>COGNOME NOME</t>
  </si>
  <si>
    <t>CONTRATTO</t>
  </si>
  <si>
    <t>QUALIFICA</t>
  </si>
  <si>
    <t>INCARICO DIRIGENZIALE</t>
  </si>
  <si>
    <t>NOTE</t>
  </si>
  <si>
    <t>TABELLARE</t>
  </si>
  <si>
    <t>RETRIBUZIONE DI POSIZIONE COMPLESSIVA</t>
  </si>
  <si>
    <t>RIMBORSI SPESE</t>
  </si>
  <si>
    <t>RISORSE AGGIUNTIVE REGIONALI</t>
  </si>
  <si>
    <t>ALTRE ATTIVITA' A PAGAMENTO</t>
  </si>
  <si>
    <t>ALTRO</t>
  </si>
  <si>
    <t>RISULTATO (ancora da erogare)</t>
  </si>
  <si>
    <t>TOTALE COMPLESSIVO</t>
  </si>
  <si>
    <t>VACCARELLO MICHELE</t>
  </si>
  <si>
    <t>DIRIGENZA SANITARIA</t>
  </si>
  <si>
    <t>DIR. MEDICO</t>
  </si>
  <si>
    <t>STRUTTURA SEMPLICE</t>
  </si>
  <si>
    <t>TAVERNA MARIACRISTINA</t>
  </si>
  <si>
    <t>DIRIGENZA PTA</t>
  </si>
  <si>
    <t>DIR. AMMINISTRATIVO</t>
  </si>
  <si>
    <t>DIPARTIMENTO/STRUTTURA COMPLESSA</t>
  </si>
  <si>
    <t>BOSCHETTI LORENZA</t>
  </si>
  <si>
    <t>CESSATA DAL 23/03/2024</t>
  </si>
  <si>
    <t>NIUTTA LOREDANA</t>
  </si>
  <si>
    <t>ROVEDA DANIELE</t>
  </si>
  <si>
    <t>DIR. VETERINARIO</t>
  </si>
  <si>
    <t>CASARINI MAURO</t>
  </si>
  <si>
    <t>STRUTTURA COMPLESSA</t>
  </si>
  <si>
    <t>MARTINELLO FEDERICO</t>
  </si>
  <si>
    <t>RAUSEO ANGELA</t>
  </si>
  <si>
    <t>BARBIERI GIORGIO</t>
  </si>
  <si>
    <t>CESSATO DAL 01/05/2024</t>
  </si>
  <si>
    <t>SCAPPINI ANTONIO</t>
  </si>
  <si>
    <t>CORNAGGIA NICOLETTA</t>
  </si>
  <si>
    <t>DIR. CHIMICO</t>
  </si>
  <si>
    <t>PERSONALE IN COMANDO PRESSO ALTRO ENTE</t>
  </si>
  <si>
    <t>GIANOLI ENRICA</t>
  </si>
  <si>
    <t>GREMITA CRISTINA</t>
  </si>
  <si>
    <t>DELFINO DARIO</t>
  </si>
  <si>
    <t>CESSATO DAL 01/08/2024</t>
  </si>
  <si>
    <t>FIOCCA LUCIA</t>
  </si>
  <si>
    <t>FRISONE ENRICO</t>
  </si>
  <si>
    <t xml:space="preserve">DIRIGENZA SANITARIA </t>
  </si>
  <si>
    <t xml:space="preserve">DIR PROFESSIONI SANITARIE </t>
  </si>
  <si>
    <t xml:space="preserve">INCARICO DIRETTORE PRESSO ALTRO ENTE </t>
  </si>
  <si>
    <t>IANNELLO GIANCARLO</t>
  </si>
  <si>
    <t>DIR MEDICO</t>
  </si>
  <si>
    <t>IMPERIALE GIUSEPPE</t>
  </si>
  <si>
    <t>PEROTTI PIETRO GIOVANNI</t>
  </si>
  <si>
    <t>VIGNOLA ROBERTO</t>
  </si>
  <si>
    <t>CESSATO DAL 01/10/2024</t>
  </si>
  <si>
    <t>LEONARDI ROSARIA</t>
  </si>
  <si>
    <t>CHESSA ROSARIA MARIA ROMINA</t>
  </si>
  <si>
    <t>GRUGNI FRANCESCA</t>
  </si>
  <si>
    <t>DIR. ANALISTA</t>
  </si>
  <si>
    <t>PAIANO ANNA</t>
  </si>
  <si>
    <t>DIR. BIOLOGO</t>
  </si>
  <si>
    <t>STRUTTURA SEMPLICE FINO AL 31/10/2024 - STRUTTURA COMPLESSA DAL 01/11/2024</t>
  </si>
  <si>
    <t>POGGI VALENTINA</t>
  </si>
  <si>
    <t>VERRANDO LORENA</t>
  </si>
  <si>
    <t>VECCHIO SILVIA</t>
  </si>
  <si>
    <t>DIR. FARMACISTA</t>
  </si>
  <si>
    <t>FAVILLI ALESSANDRA</t>
  </si>
  <si>
    <t>BONIN OMBRETTA</t>
  </si>
  <si>
    <t>DIR. PSICOLOGO</t>
  </si>
  <si>
    <t>FARINA ANDREA</t>
  </si>
  <si>
    <t>BASSANINI LUCA</t>
  </si>
  <si>
    <t>BONI STEFANO</t>
  </si>
  <si>
    <t>STRUTTURA COMPLESSA FINO AL 15/01/2024 - DAL 16/01/2024 INCARICO DA DIRETTORE PRESSO STESSO ENTE</t>
  </si>
  <si>
    <t>BONALUMI ALBERICO PIETRO</t>
  </si>
  <si>
    <t>DEANDREA SILVIA</t>
  </si>
  <si>
    <t>PINTUS GIORGIA</t>
  </si>
  <si>
    <t>VOLPI GRAZIA</t>
  </si>
  <si>
    <t>VENTURINI ELISABETTA MARIA VALERIA</t>
  </si>
  <si>
    <t>BONADEO ELISA</t>
  </si>
  <si>
    <t>PINON MIDIALA</t>
  </si>
  <si>
    <t>MANTIA LINDA</t>
  </si>
  <si>
    <t>NOTE / LEGENDA :</t>
  </si>
  <si>
    <t>2. RETRIBUZIONE POSIZIONE COMPLESSIVA = Importo complessivo delle seguenti voci, ove spettanti: retribuzione posizione fissa, retribuzione posizione variabile</t>
  </si>
  <si>
    <t>3. RIMBORSI SPESE = Importi complessivi delle seguenti voci, ove spettanti: spese per aggiornamento, spese per missioni/trasferta</t>
  </si>
  <si>
    <t>4. RAR = Risorse Aggiuntive Regionali (quote  RAR 2024)</t>
  </si>
  <si>
    <t>5. ALTRE ATTIVITA' A PAGAMENTO = Importo complessivo delle attività di cui all'art. 91 del CCNL Area Sanità, triennio 2019-2021, del 23 gennaio 2024</t>
  </si>
  <si>
    <t>9. I compensi sono comprensivi degli arretrati  dovuti al rinnovo del CCNL Area Sanità, triennio 2019-2021, del  23 Gennaio 2024</t>
  </si>
  <si>
    <t>6. ALTRO = Importo comprensivo delle seguenti voci stipendiali, ove spettanti: retribuzione struttura complessa, indennità vacanza contrattuale, retribuzione individuale di anzianità, indennità  di esclusività, indennità specificità medico/veterinaria/sanitaria, indennità direttore dipartimento, indennità sostituzione, retribuzioni legate alle particolari condizioni di lavoro, assegni ad personam, trattenute per sciopero</t>
  </si>
  <si>
    <t>8. L'eventuale assenza/riduzione degli importi retributivi nelle rispettive colonne dipende dall'applicazione degli istituti contrattuali normativamente previsti</t>
  </si>
  <si>
    <t>1. Gli importi indicati in tabella fanno riferimento alle retribuzioni competenza anno 2024, seppur erogate nei mesi successivi, comprensive di tredicesima mensilità</t>
  </si>
  <si>
    <t xml:space="preserve">7. RETRIBUZIONE DI RISULTATO = la retribuzione di risultato è riconosciuta nell'anno successivo a quello di competenza a seguito del raggiungimento degli obiettivi in applicazione al sistema di valutazione vigente. Le risorse rappresentate sono quelle ad oggi erogate. I dati saranno aggiornati non appena verranno liquidate le restanti risorse.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</si>
</sst>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43" fontId="0" fillId="0" borderId="0" xfId="1" applyFont="1"/>
    <xf numFmtId="0" fontId="0" fillId="0" borderId="0" xfId="0" applyFill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topLeftCell="A31" workbookViewId="0">
      <selection activeCell="A57" sqref="A57"/>
    </sheetView>
  </sheetViews>
  <sheetFormatPr defaultRowHeight="15" x14ac:dyDescent="0.25"/>
  <cols>
    <col min="1" max="1" width="36.42578125" bestFit="1" customWidth="1"/>
    <col min="2" max="2" width="31.5703125" customWidth="1"/>
    <col min="3" max="3" width="33.140625" customWidth="1"/>
    <col min="4" max="4" width="37.42578125" bestFit="1" customWidth="1"/>
    <col min="5" max="5" width="24.42578125" customWidth="1"/>
    <col min="6" max="6" width="14.7109375" style="9" bestFit="1" customWidth="1"/>
    <col min="7" max="7" width="39.85546875" style="9" bestFit="1" customWidth="1"/>
    <col min="8" max="8" width="15.42578125" style="9" bestFit="1" customWidth="1"/>
    <col min="9" max="9" width="30.42578125" style="9" bestFit="1" customWidth="1"/>
    <col min="10" max="10" width="29.5703125" style="9" bestFit="1" customWidth="1"/>
    <col min="11" max="11" width="12" style="9" bestFit="1" customWidth="1"/>
    <col min="12" max="12" width="28.85546875" style="9" bestFit="1" customWidth="1"/>
    <col min="13" max="13" width="21" bestFit="1" customWidth="1"/>
  </cols>
  <sheetData>
    <row r="1" spans="1:13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</row>
    <row r="2" spans="1:13" x14ac:dyDescent="0.25">
      <c r="A2" s="4" t="s">
        <v>13</v>
      </c>
      <c r="B2" s="4" t="s">
        <v>14</v>
      </c>
      <c r="C2" s="4" t="s">
        <v>15</v>
      </c>
      <c r="D2" s="4" t="s">
        <v>16</v>
      </c>
      <c r="E2" s="4"/>
      <c r="F2" s="5">
        <v>47339.089999999989</v>
      </c>
      <c r="G2" s="5">
        <v>16830.059999999998</v>
      </c>
      <c r="H2" s="5"/>
      <c r="I2" s="5">
        <v>1073.9100000000001</v>
      </c>
      <c r="J2" s="5">
        <v>17601.34</v>
      </c>
      <c r="K2" s="5">
        <v>32985.760000000017</v>
      </c>
      <c r="L2" s="5"/>
      <c r="M2" s="6">
        <f>SUM(F2:L2)</f>
        <v>115830.16</v>
      </c>
    </row>
    <row r="3" spans="1:13" x14ac:dyDescent="0.25">
      <c r="A3" s="4" t="s">
        <v>17</v>
      </c>
      <c r="B3" s="4" t="s">
        <v>18</v>
      </c>
      <c r="C3" s="4" t="s">
        <v>19</v>
      </c>
      <c r="D3" s="4" t="s">
        <v>20</v>
      </c>
      <c r="E3" s="4"/>
      <c r="F3" s="5">
        <v>47015.799999999988</v>
      </c>
      <c r="G3" s="5">
        <v>19717.389999999996</v>
      </c>
      <c r="H3" s="5"/>
      <c r="I3" s="5">
        <v>1082.5999999999999</v>
      </c>
      <c r="J3" s="5"/>
      <c r="K3" s="5">
        <v>25787.639999999996</v>
      </c>
      <c r="L3" s="5"/>
      <c r="M3" s="6">
        <f t="shared" ref="M3:M41" si="0">SUM(F3:L3)</f>
        <v>93603.43</v>
      </c>
    </row>
    <row r="4" spans="1:13" x14ac:dyDescent="0.25">
      <c r="A4" s="4" t="s">
        <v>21</v>
      </c>
      <c r="B4" s="4" t="s">
        <v>14</v>
      </c>
      <c r="C4" s="4" t="s">
        <v>15</v>
      </c>
      <c r="D4" s="4" t="s">
        <v>16</v>
      </c>
      <c r="E4" s="4" t="s">
        <v>22</v>
      </c>
      <c r="F4" s="5">
        <v>10667.11</v>
      </c>
      <c r="G4" s="5">
        <v>3800.3700000000003</v>
      </c>
      <c r="H4" s="5"/>
      <c r="I4" s="5"/>
      <c r="J4" s="5"/>
      <c r="K4" s="5">
        <v>6816.6100000000006</v>
      </c>
      <c r="L4" s="5"/>
      <c r="M4" s="6">
        <f t="shared" si="0"/>
        <v>21284.090000000004</v>
      </c>
    </row>
    <row r="5" spans="1:13" x14ac:dyDescent="0.25">
      <c r="A5" s="4" t="s">
        <v>23</v>
      </c>
      <c r="B5" s="4" t="s">
        <v>14</v>
      </c>
      <c r="C5" s="4" t="s">
        <v>15</v>
      </c>
      <c r="D5" s="4" t="s">
        <v>20</v>
      </c>
      <c r="E5" s="4"/>
      <c r="F5" s="5">
        <v>47243.159999999989</v>
      </c>
      <c r="G5" s="5">
        <v>20479.939999999995</v>
      </c>
      <c r="H5" s="5"/>
      <c r="I5" s="5">
        <v>1100</v>
      </c>
      <c r="J5" s="5"/>
      <c r="K5" s="5">
        <v>61581.999999999978</v>
      </c>
      <c r="L5" s="5"/>
      <c r="M5" s="6">
        <f t="shared" si="0"/>
        <v>130405.09999999995</v>
      </c>
    </row>
    <row r="6" spans="1:13" x14ac:dyDescent="0.25">
      <c r="A6" s="4" t="s">
        <v>24</v>
      </c>
      <c r="B6" s="4" t="s">
        <v>14</v>
      </c>
      <c r="C6" s="4" t="s">
        <v>25</v>
      </c>
      <c r="D6" s="4" t="s">
        <v>16</v>
      </c>
      <c r="E6" s="4"/>
      <c r="F6" s="5">
        <v>47275.149999999987</v>
      </c>
      <c r="G6" s="5">
        <v>16830.059999999998</v>
      </c>
      <c r="H6" s="5">
        <v>645.35</v>
      </c>
      <c r="I6" s="5">
        <v>1095.6500000000001</v>
      </c>
      <c r="J6" s="5"/>
      <c r="K6" s="5">
        <v>36966.949999999997</v>
      </c>
      <c r="L6" s="5"/>
      <c r="M6" s="6">
        <f t="shared" si="0"/>
        <v>102813.15999999997</v>
      </c>
    </row>
    <row r="7" spans="1:13" x14ac:dyDescent="0.25">
      <c r="A7" s="4" t="s">
        <v>26</v>
      </c>
      <c r="B7" s="4" t="s">
        <v>18</v>
      </c>
      <c r="C7" s="4" t="s">
        <v>19</v>
      </c>
      <c r="D7" s="4" t="s">
        <v>27</v>
      </c>
      <c r="E7" s="4"/>
      <c r="F7" s="5">
        <v>47015.799999999988</v>
      </c>
      <c r="G7" s="5">
        <v>19719.959999999995</v>
      </c>
      <c r="H7" s="5"/>
      <c r="I7" s="5">
        <v>1091.3</v>
      </c>
      <c r="J7" s="5"/>
      <c r="K7" s="5">
        <v>46352.75</v>
      </c>
      <c r="L7" s="5"/>
      <c r="M7" s="6">
        <f t="shared" si="0"/>
        <v>114179.80999999998</v>
      </c>
    </row>
    <row r="8" spans="1:13" x14ac:dyDescent="0.25">
      <c r="A8" s="4" t="s">
        <v>28</v>
      </c>
      <c r="B8" s="4" t="s">
        <v>14</v>
      </c>
      <c r="C8" s="4" t="s">
        <v>25</v>
      </c>
      <c r="D8" s="4" t="s">
        <v>16</v>
      </c>
      <c r="E8" s="4"/>
      <c r="F8" s="5">
        <v>47165.01999999999</v>
      </c>
      <c r="G8" s="5">
        <v>16830.059999999998</v>
      </c>
      <c r="H8" s="5">
        <v>1708.55</v>
      </c>
      <c r="I8" s="5">
        <v>1091.3</v>
      </c>
      <c r="J8" s="5"/>
      <c r="K8" s="5">
        <v>41911.560000000005</v>
      </c>
      <c r="L8" s="5"/>
      <c r="M8" s="6">
        <f t="shared" si="0"/>
        <v>108706.48999999999</v>
      </c>
    </row>
    <row r="9" spans="1:13" x14ac:dyDescent="0.25">
      <c r="A9" s="4" t="s">
        <v>29</v>
      </c>
      <c r="B9" s="4" t="s">
        <v>14</v>
      </c>
      <c r="C9" s="4" t="s">
        <v>15</v>
      </c>
      <c r="D9" s="4" t="s">
        <v>16</v>
      </c>
      <c r="E9" s="4"/>
      <c r="F9" s="5">
        <v>47015.799999999988</v>
      </c>
      <c r="G9" s="5">
        <v>16734.049999999996</v>
      </c>
      <c r="H9" s="5">
        <v>19.5</v>
      </c>
      <c r="I9" s="5">
        <v>847.81999999999994</v>
      </c>
      <c r="J9" s="5"/>
      <c r="K9" s="5">
        <v>28030.13</v>
      </c>
      <c r="L9" s="5"/>
      <c r="M9" s="6">
        <f t="shared" si="0"/>
        <v>92647.299999999988</v>
      </c>
    </row>
    <row r="10" spans="1:13" x14ac:dyDescent="0.25">
      <c r="A10" s="4" t="s">
        <v>30</v>
      </c>
      <c r="B10" s="4" t="s">
        <v>14</v>
      </c>
      <c r="C10" s="4" t="s">
        <v>25</v>
      </c>
      <c r="D10" s="4" t="s">
        <v>16</v>
      </c>
      <c r="E10" s="4" t="s">
        <v>31</v>
      </c>
      <c r="F10" s="5">
        <v>15789.59</v>
      </c>
      <c r="G10" s="5">
        <v>5610.0199999999995</v>
      </c>
      <c r="H10" s="5">
        <v>23.76</v>
      </c>
      <c r="I10" s="5"/>
      <c r="J10" s="5"/>
      <c r="K10" s="5">
        <v>10487.490000000002</v>
      </c>
      <c r="L10" s="5"/>
      <c r="M10" s="6">
        <f t="shared" si="0"/>
        <v>31910.86</v>
      </c>
    </row>
    <row r="11" spans="1:13" x14ac:dyDescent="0.25">
      <c r="A11" s="4" t="s">
        <v>32</v>
      </c>
      <c r="B11" s="4" t="s">
        <v>14</v>
      </c>
      <c r="C11" s="4" t="s">
        <v>25</v>
      </c>
      <c r="D11" s="4" t="s">
        <v>16</v>
      </c>
      <c r="E11" s="4"/>
      <c r="F11" s="5">
        <v>47348.489999999991</v>
      </c>
      <c r="G11" s="5">
        <v>16835.199999999993</v>
      </c>
      <c r="H11" s="5">
        <v>68.819999999999993</v>
      </c>
      <c r="I11" s="5">
        <v>1086.95</v>
      </c>
      <c r="J11" s="5"/>
      <c r="K11" s="5">
        <v>41284.970000000008</v>
      </c>
      <c r="L11" s="5"/>
      <c r="M11" s="6">
        <f t="shared" si="0"/>
        <v>106624.43</v>
      </c>
    </row>
    <row r="12" spans="1:13" ht="30" x14ac:dyDescent="0.25">
      <c r="A12" s="4" t="s">
        <v>33</v>
      </c>
      <c r="B12" s="4" t="s">
        <v>14</v>
      </c>
      <c r="C12" s="4" t="s">
        <v>34</v>
      </c>
      <c r="D12" s="4" t="s">
        <v>16</v>
      </c>
      <c r="E12" s="7" t="s">
        <v>35</v>
      </c>
      <c r="F12" s="5">
        <v>47015.799999999988</v>
      </c>
      <c r="G12" s="5"/>
      <c r="H12" s="5"/>
      <c r="I12" s="5"/>
      <c r="J12" s="5"/>
      <c r="K12" s="5">
        <v>18703.620000000006</v>
      </c>
      <c r="L12" s="5"/>
      <c r="M12" s="6">
        <f t="shared" si="0"/>
        <v>65719.42</v>
      </c>
    </row>
    <row r="13" spans="1:13" x14ac:dyDescent="0.25">
      <c r="A13" s="4" t="s">
        <v>36</v>
      </c>
      <c r="B13" s="4" t="s">
        <v>14</v>
      </c>
      <c r="C13" s="4" t="s">
        <v>15</v>
      </c>
      <c r="D13" s="4" t="s">
        <v>16</v>
      </c>
      <c r="E13" s="4"/>
      <c r="F13" s="5">
        <v>47026.409999999989</v>
      </c>
      <c r="G13" s="5">
        <v>16483.199999999997</v>
      </c>
      <c r="H13" s="5"/>
      <c r="I13" s="5">
        <v>982.60000000000014</v>
      </c>
      <c r="J13" s="5"/>
      <c r="K13" s="5">
        <v>28725.430000000015</v>
      </c>
      <c r="L13" s="5"/>
      <c r="M13" s="6">
        <f t="shared" si="0"/>
        <v>93217.64</v>
      </c>
    </row>
    <row r="14" spans="1:13" x14ac:dyDescent="0.25">
      <c r="A14" s="4" t="s">
        <v>37</v>
      </c>
      <c r="B14" s="4" t="s">
        <v>14</v>
      </c>
      <c r="C14" s="4" t="s">
        <v>15</v>
      </c>
      <c r="D14" s="4" t="s">
        <v>20</v>
      </c>
      <c r="E14" s="4"/>
      <c r="F14" s="5">
        <v>47015.799999999988</v>
      </c>
      <c r="G14" s="5">
        <v>20479.939999999995</v>
      </c>
      <c r="H14" s="5"/>
      <c r="I14" s="5">
        <v>1095.6500000000001</v>
      </c>
      <c r="J14" s="5">
        <v>3634.91</v>
      </c>
      <c r="K14" s="5">
        <v>65281.880000000012</v>
      </c>
      <c r="L14" s="5"/>
      <c r="M14" s="6">
        <f t="shared" si="0"/>
        <v>137508.18</v>
      </c>
    </row>
    <row r="15" spans="1:13" x14ac:dyDescent="0.25">
      <c r="A15" s="4" t="s">
        <v>38</v>
      </c>
      <c r="B15" s="4" t="s">
        <v>14</v>
      </c>
      <c r="C15" s="4" t="s">
        <v>15</v>
      </c>
      <c r="D15" s="4" t="s">
        <v>16</v>
      </c>
      <c r="E15" s="4" t="s">
        <v>39</v>
      </c>
      <c r="F15" s="5">
        <v>27675.679999999997</v>
      </c>
      <c r="G15" s="5">
        <v>9817.5399999999972</v>
      </c>
      <c r="H15" s="5"/>
      <c r="I15" s="5"/>
      <c r="J15" s="5">
        <v>6779.76</v>
      </c>
      <c r="K15" s="5">
        <v>21698.97</v>
      </c>
      <c r="L15" s="5"/>
      <c r="M15" s="6">
        <f t="shared" si="0"/>
        <v>65971.95</v>
      </c>
    </row>
    <row r="16" spans="1:13" x14ac:dyDescent="0.25">
      <c r="A16" s="4" t="s">
        <v>40</v>
      </c>
      <c r="B16" s="4" t="s">
        <v>14</v>
      </c>
      <c r="C16" s="4" t="s">
        <v>25</v>
      </c>
      <c r="D16" s="4" t="s">
        <v>16</v>
      </c>
      <c r="E16" s="4"/>
      <c r="F16" s="5">
        <v>47206.899999999987</v>
      </c>
      <c r="G16" s="5">
        <v>16864.979999999996</v>
      </c>
      <c r="H16" s="5">
        <v>8.8000000000000007</v>
      </c>
      <c r="I16" s="5">
        <v>1004.3399999999999</v>
      </c>
      <c r="J16" s="5"/>
      <c r="K16" s="5">
        <v>38382.770000000019</v>
      </c>
      <c r="L16" s="5"/>
      <c r="M16" s="6">
        <f t="shared" si="0"/>
        <v>103467.79000000001</v>
      </c>
    </row>
    <row r="17" spans="1:13" ht="30" x14ac:dyDescent="0.25">
      <c r="A17" s="4" t="s">
        <v>41</v>
      </c>
      <c r="B17" s="4" t="s">
        <v>42</v>
      </c>
      <c r="C17" s="4" t="s">
        <v>43</v>
      </c>
      <c r="D17" s="4" t="s">
        <v>16</v>
      </c>
      <c r="E17" s="7" t="s">
        <v>44</v>
      </c>
      <c r="F17" s="5"/>
      <c r="G17" s="5"/>
      <c r="H17" s="5"/>
      <c r="I17" s="5"/>
      <c r="J17" s="5"/>
      <c r="K17" s="5"/>
      <c r="L17" s="5"/>
      <c r="M17" s="6"/>
    </row>
    <row r="18" spans="1:13" ht="30" x14ac:dyDescent="0.25">
      <c r="A18" s="4" t="s">
        <v>45</v>
      </c>
      <c r="B18" s="4" t="s">
        <v>42</v>
      </c>
      <c r="C18" s="4" t="s">
        <v>46</v>
      </c>
      <c r="D18" s="4" t="s">
        <v>27</v>
      </c>
      <c r="E18" s="7" t="s">
        <v>44</v>
      </c>
      <c r="F18" s="5"/>
      <c r="G18" s="5"/>
      <c r="H18" s="5"/>
      <c r="I18" s="5"/>
      <c r="J18" s="5"/>
      <c r="K18" s="5"/>
      <c r="L18" s="5"/>
      <c r="M18" s="6"/>
    </row>
    <row r="19" spans="1:13" x14ac:dyDescent="0.25">
      <c r="A19" s="4" t="s">
        <v>47</v>
      </c>
      <c r="B19" s="4" t="s">
        <v>14</v>
      </c>
      <c r="C19" s="4" t="s">
        <v>15</v>
      </c>
      <c r="D19" s="4" t="s">
        <v>27</v>
      </c>
      <c r="E19" s="4"/>
      <c r="F19" s="5">
        <v>47355.539999999994</v>
      </c>
      <c r="G19" s="5">
        <v>20479.939999999995</v>
      </c>
      <c r="H19" s="5"/>
      <c r="I19" s="5">
        <v>1100</v>
      </c>
      <c r="J19" s="5">
        <v>16927.669999999998</v>
      </c>
      <c r="K19" s="5">
        <v>50720.030000000028</v>
      </c>
      <c r="L19" s="5"/>
      <c r="M19" s="6">
        <f t="shared" si="0"/>
        <v>136583.18</v>
      </c>
    </row>
    <row r="20" spans="1:13" x14ac:dyDescent="0.25">
      <c r="A20" s="4" t="s">
        <v>48</v>
      </c>
      <c r="B20" s="4" t="s">
        <v>14</v>
      </c>
      <c r="C20" s="4" t="s">
        <v>15</v>
      </c>
      <c r="D20" s="4" t="s">
        <v>27</v>
      </c>
      <c r="E20" s="4"/>
      <c r="F20" s="5">
        <v>47242.289999999994</v>
      </c>
      <c r="G20" s="5">
        <v>20459.749999999996</v>
      </c>
      <c r="H20" s="5"/>
      <c r="I20" s="5">
        <v>1091.3</v>
      </c>
      <c r="J20" s="5"/>
      <c r="K20" s="5">
        <v>46518.400000000016</v>
      </c>
      <c r="L20" s="5"/>
      <c r="M20" s="6">
        <f t="shared" si="0"/>
        <v>115311.74000000002</v>
      </c>
    </row>
    <row r="21" spans="1:13" x14ac:dyDescent="0.25">
      <c r="A21" s="4" t="s">
        <v>49</v>
      </c>
      <c r="B21" s="4" t="s">
        <v>14</v>
      </c>
      <c r="C21" s="4" t="s">
        <v>15</v>
      </c>
      <c r="D21" s="4" t="s">
        <v>16</v>
      </c>
      <c r="E21" s="4" t="s">
        <v>50</v>
      </c>
      <c r="F21" s="5">
        <v>35463.569999999992</v>
      </c>
      <c r="G21" s="5">
        <v>12481.859999999997</v>
      </c>
      <c r="H21" s="5"/>
      <c r="I21" s="5">
        <v>391.3</v>
      </c>
      <c r="J21" s="5"/>
      <c r="K21" s="5">
        <v>24747.520000000004</v>
      </c>
      <c r="L21" s="5"/>
      <c r="M21" s="6">
        <f t="shared" si="0"/>
        <v>73084.25</v>
      </c>
    </row>
    <row r="22" spans="1:13" x14ac:dyDescent="0.25">
      <c r="A22" s="4" t="s">
        <v>51</v>
      </c>
      <c r="B22" s="4" t="s">
        <v>14</v>
      </c>
      <c r="C22" s="4" t="s">
        <v>15</v>
      </c>
      <c r="D22" s="4" t="s">
        <v>16</v>
      </c>
      <c r="E22" s="4"/>
      <c r="F22" s="5">
        <v>47015.799999999988</v>
      </c>
      <c r="G22" s="5">
        <v>16802.759999999995</v>
      </c>
      <c r="H22" s="5"/>
      <c r="I22" s="5">
        <v>1091.2999999999997</v>
      </c>
      <c r="J22" s="5"/>
      <c r="K22" s="5">
        <v>27466.61</v>
      </c>
      <c r="L22" s="5"/>
      <c r="M22" s="6">
        <f t="shared" si="0"/>
        <v>92376.469999999987</v>
      </c>
    </row>
    <row r="23" spans="1:13" x14ac:dyDescent="0.25">
      <c r="A23" s="4" t="s">
        <v>52</v>
      </c>
      <c r="B23" s="4" t="s">
        <v>18</v>
      </c>
      <c r="C23" s="4" t="s">
        <v>19</v>
      </c>
      <c r="D23" s="4" t="s">
        <v>27</v>
      </c>
      <c r="E23" s="4"/>
      <c r="F23" s="5">
        <v>47015.799999999988</v>
      </c>
      <c r="G23" s="5">
        <v>19719.959999999995</v>
      </c>
      <c r="H23" s="5"/>
      <c r="I23" s="5">
        <v>1086.95</v>
      </c>
      <c r="J23" s="5"/>
      <c r="K23" s="5">
        <v>10853.310000000001</v>
      </c>
      <c r="L23" s="5"/>
      <c r="M23" s="6">
        <f t="shared" si="0"/>
        <v>78676.019999999975</v>
      </c>
    </row>
    <row r="24" spans="1:13" x14ac:dyDescent="0.25">
      <c r="A24" s="4" t="s">
        <v>53</v>
      </c>
      <c r="B24" s="4" t="s">
        <v>18</v>
      </c>
      <c r="C24" s="4" t="s">
        <v>54</v>
      </c>
      <c r="D24" s="4" t="s">
        <v>27</v>
      </c>
      <c r="E24" s="4"/>
      <c r="F24" s="5">
        <v>47015.799999999988</v>
      </c>
      <c r="G24" s="5">
        <v>19719.959999999995</v>
      </c>
      <c r="H24" s="5"/>
      <c r="I24" s="5">
        <v>1100</v>
      </c>
      <c r="J24" s="5"/>
      <c r="K24" s="5">
        <v>10853.310000000001</v>
      </c>
      <c r="L24" s="5"/>
      <c r="M24" s="6">
        <f t="shared" si="0"/>
        <v>78689.069999999978</v>
      </c>
    </row>
    <row r="25" spans="1:13" ht="45" x14ac:dyDescent="0.25">
      <c r="A25" s="4" t="s">
        <v>55</v>
      </c>
      <c r="B25" s="4" t="s">
        <v>14</v>
      </c>
      <c r="C25" s="4" t="s">
        <v>56</v>
      </c>
      <c r="D25" s="7" t="s">
        <v>57</v>
      </c>
      <c r="E25" s="4"/>
      <c r="F25" s="5">
        <v>47015.799999999988</v>
      </c>
      <c r="G25" s="5">
        <v>17539.579999999998</v>
      </c>
      <c r="H25" s="5">
        <v>8.8000000000000007</v>
      </c>
      <c r="I25" s="5">
        <v>943.47</v>
      </c>
      <c r="J25" s="5"/>
      <c r="K25" s="5">
        <v>29358.06</v>
      </c>
      <c r="L25" s="5"/>
      <c r="M25" s="6">
        <f t="shared" si="0"/>
        <v>94865.709999999992</v>
      </c>
    </row>
    <row r="26" spans="1:13" x14ac:dyDescent="0.25">
      <c r="A26" s="4" t="s">
        <v>58</v>
      </c>
      <c r="B26" s="4" t="s">
        <v>18</v>
      </c>
      <c r="C26" s="4" t="s">
        <v>19</v>
      </c>
      <c r="D26" s="4" t="s">
        <v>16</v>
      </c>
      <c r="E26" s="4"/>
      <c r="F26" s="5">
        <v>47015.799999999988</v>
      </c>
      <c r="G26" s="5">
        <v>15959.970000000001</v>
      </c>
      <c r="H26" s="5"/>
      <c r="I26" s="5">
        <v>1100</v>
      </c>
      <c r="J26" s="5"/>
      <c r="K26" s="5">
        <v>226.32999999999981</v>
      </c>
      <c r="L26" s="5"/>
      <c r="M26" s="6">
        <f t="shared" si="0"/>
        <v>64302.099999999991</v>
      </c>
    </row>
    <row r="27" spans="1:13" x14ac:dyDescent="0.25">
      <c r="A27" s="4" t="s">
        <v>59</v>
      </c>
      <c r="B27" s="4" t="s">
        <v>18</v>
      </c>
      <c r="C27" s="4" t="s">
        <v>19</v>
      </c>
      <c r="D27" s="4" t="s">
        <v>27</v>
      </c>
      <c r="E27" s="4"/>
      <c r="F27" s="5">
        <v>47015.799999999988</v>
      </c>
      <c r="G27" s="5">
        <v>19719.959999999995</v>
      </c>
      <c r="H27" s="5"/>
      <c r="I27" s="5">
        <v>1091.3</v>
      </c>
      <c r="J27" s="5"/>
      <c r="K27" s="5">
        <v>10853.310000000001</v>
      </c>
      <c r="L27" s="5"/>
      <c r="M27" s="6">
        <f t="shared" si="0"/>
        <v>78680.369999999981</v>
      </c>
    </row>
    <row r="28" spans="1:13" x14ac:dyDescent="0.25">
      <c r="A28" s="4" t="s">
        <v>60</v>
      </c>
      <c r="B28" s="4" t="s">
        <v>14</v>
      </c>
      <c r="C28" s="4" t="s">
        <v>61</v>
      </c>
      <c r="D28" s="4" t="s">
        <v>27</v>
      </c>
      <c r="E28" s="4"/>
      <c r="F28" s="5">
        <v>47015.799999999988</v>
      </c>
      <c r="G28" s="5">
        <v>20434.5</v>
      </c>
      <c r="H28" s="5"/>
      <c r="I28" s="5">
        <v>1034.7800000000002</v>
      </c>
      <c r="J28" s="5"/>
      <c r="K28" s="5">
        <v>35808.120000000003</v>
      </c>
      <c r="L28" s="5"/>
      <c r="M28" s="6">
        <f t="shared" si="0"/>
        <v>104293.19999999998</v>
      </c>
    </row>
    <row r="29" spans="1:13" x14ac:dyDescent="0.25">
      <c r="A29" s="4" t="s">
        <v>62</v>
      </c>
      <c r="B29" s="4" t="s">
        <v>14</v>
      </c>
      <c r="C29" s="4" t="s">
        <v>25</v>
      </c>
      <c r="D29" s="4" t="s">
        <v>20</v>
      </c>
      <c r="E29" s="4"/>
      <c r="F29" s="5">
        <v>47015.799999999988</v>
      </c>
      <c r="G29" s="5">
        <v>20448.109999999997</v>
      </c>
      <c r="H29" s="5">
        <v>1457.76</v>
      </c>
      <c r="I29" s="5">
        <v>1021.7299999999999</v>
      </c>
      <c r="J29" s="5"/>
      <c r="K29" s="5">
        <v>63475.410000000011</v>
      </c>
      <c r="L29" s="5"/>
      <c r="M29" s="6">
        <f t="shared" si="0"/>
        <v>133418.81</v>
      </c>
    </row>
    <row r="30" spans="1:13" x14ac:dyDescent="0.25">
      <c r="A30" s="4" t="s">
        <v>63</v>
      </c>
      <c r="B30" s="4" t="s">
        <v>14</v>
      </c>
      <c r="C30" s="4" t="s">
        <v>64</v>
      </c>
      <c r="D30" s="4" t="s">
        <v>16</v>
      </c>
      <c r="E30" s="4"/>
      <c r="F30" s="5">
        <v>47015.799999999988</v>
      </c>
      <c r="G30" s="5">
        <v>16830.059999999998</v>
      </c>
      <c r="H30" s="5"/>
      <c r="I30" s="5">
        <v>1095.6500000000001</v>
      </c>
      <c r="J30" s="5"/>
      <c r="K30" s="5">
        <v>9432.8800000000101</v>
      </c>
      <c r="L30" s="5"/>
      <c r="M30" s="6">
        <f t="shared" si="0"/>
        <v>74374.39</v>
      </c>
    </row>
    <row r="31" spans="1:13" x14ac:dyDescent="0.25">
      <c r="A31" s="4" t="s">
        <v>65</v>
      </c>
      <c r="B31" s="4" t="s">
        <v>14</v>
      </c>
      <c r="C31" s="4" t="s">
        <v>15</v>
      </c>
      <c r="D31" s="4" t="s">
        <v>16</v>
      </c>
      <c r="E31" s="4"/>
      <c r="F31" s="5">
        <v>47015.799999999988</v>
      </c>
      <c r="G31" s="5">
        <v>16788.189999999999</v>
      </c>
      <c r="H31" s="5"/>
      <c r="I31" s="5">
        <v>1086.9500000000003</v>
      </c>
      <c r="J31" s="5">
        <v>2040</v>
      </c>
      <c r="K31" s="5">
        <v>22780.760000000006</v>
      </c>
      <c r="L31" s="5"/>
      <c r="M31" s="6">
        <f t="shared" si="0"/>
        <v>89711.7</v>
      </c>
    </row>
    <row r="32" spans="1:13" x14ac:dyDescent="0.25">
      <c r="A32" s="4" t="s">
        <v>66</v>
      </c>
      <c r="B32" s="4" t="s">
        <v>14</v>
      </c>
      <c r="C32" s="4" t="s">
        <v>25</v>
      </c>
      <c r="D32" s="4" t="s">
        <v>16</v>
      </c>
      <c r="E32" s="4"/>
      <c r="F32" s="5">
        <v>47015.799999999988</v>
      </c>
      <c r="G32" s="5">
        <v>16830.059999999998</v>
      </c>
      <c r="H32" s="5">
        <v>1212.04</v>
      </c>
      <c r="I32" s="5">
        <v>1086.95</v>
      </c>
      <c r="J32" s="5"/>
      <c r="K32" s="5">
        <v>41407.880000000012</v>
      </c>
      <c r="L32" s="5"/>
      <c r="M32" s="6">
        <f t="shared" si="0"/>
        <v>107552.73000000001</v>
      </c>
    </row>
    <row r="33" spans="1:13" ht="45" x14ac:dyDescent="0.25">
      <c r="A33" s="4" t="s">
        <v>67</v>
      </c>
      <c r="B33" s="4" t="s">
        <v>14</v>
      </c>
      <c r="C33" s="4" t="s">
        <v>15</v>
      </c>
      <c r="D33" s="7" t="s">
        <v>68</v>
      </c>
      <c r="E33" s="4"/>
      <c r="F33" s="5">
        <v>1895.83</v>
      </c>
      <c r="G33" s="5">
        <v>825.81</v>
      </c>
      <c r="H33" s="5"/>
      <c r="I33" s="5"/>
      <c r="J33" s="5"/>
      <c r="K33" s="5">
        <v>918.1699999999995</v>
      </c>
      <c r="L33" s="5"/>
      <c r="M33" s="6">
        <f t="shared" si="0"/>
        <v>3639.8099999999995</v>
      </c>
    </row>
    <row r="34" spans="1:13" x14ac:dyDescent="0.25">
      <c r="A34" s="4" t="s">
        <v>69</v>
      </c>
      <c r="B34" s="4" t="s">
        <v>18</v>
      </c>
      <c r="C34" s="4" t="s">
        <v>54</v>
      </c>
      <c r="D34" s="4" t="s">
        <v>27</v>
      </c>
      <c r="E34" s="4"/>
      <c r="F34" s="5">
        <v>47015.799999999988</v>
      </c>
      <c r="G34" s="5">
        <v>19719.959999999995</v>
      </c>
      <c r="H34" s="5"/>
      <c r="I34" s="5">
        <v>1095.6500000000001</v>
      </c>
      <c r="J34" s="5"/>
      <c r="K34" s="5">
        <v>10853.310000000001</v>
      </c>
      <c r="L34" s="5"/>
      <c r="M34" s="6">
        <f t="shared" si="0"/>
        <v>78684.719999999972</v>
      </c>
    </row>
    <row r="35" spans="1:13" x14ac:dyDescent="0.25">
      <c r="A35" s="4" t="s">
        <v>70</v>
      </c>
      <c r="B35" s="4" t="s">
        <v>14</v>
      </c>
      <c r="C35" s="4" t="s">
        <v>15</v>
      </c>
      <c r="D35" s="4" t="s">
        <v>27</v>
      </c>
      <c r="E35" s="4"/>
      <c r="F35" s="5">
        <v>47015.799999999988</v>
      </c>
      <c r="G35" s="5">
        <v>20326.949999999993</v>
      </c>
      <c r="H35" s="5">
        <v>1000</v>
      </c>
      <c r="I35" s="5">
        <v>973.90999999999985</v>
      </c>
      <c r="J35" s="5">
        <v>480</v>
      </c>
      <c r="K35" s="5">
        <v>51691.64</v>
      </c>
      <c r="L35" s="5"/>
      <c r="M35" s="6">
        <f t="shared" si="0"/>
        <v>121488.29999999999</v>
      </c>
    </row>
    <row r="36" spans="1:13" x14ac:dyDescent="0.25">
      <c r="A36" s="4" t="s">
        <v>71</v>
      </c>
      <c r="B36" s="4" t="s">
        <v>14</v>
      </c>
      <c r="C36" s="4" t="s">
        <v>25</v>
      </c>
      <c r="D36" s="4" t="s">
        <v>16</v>
      </c>
      <c r="E36" s="4"/>
      <c r="F36" s="5">
        <v>47015.799999999988</v>
      </c>
      <c r="G36" s="5">
        <v>16787.749999999996</v>
      </c>
      <c r="H36" s="5">
        <v>1461.73</v>
      </c>
      <c r="I36" s="5">
        <v>1073.9100000000001</v>
      </c>
      <c r="J36" s="5"/>
      <c r="K36" s="5">
        <v>28336.730000000018</v>
      </c>
      <c r="L36" s="5"/>
      <c r="M36" s="6">
        <f t="shared" si="0"/>
        <v>94675.920000000013</v>
      </c>
    </row>
    <row r="37" spans="1:13" x14ac:dyDescent="0.25">
      <c r="A37" s="4" t="s">
        <v>72</v>
      </c>
      <c r="B37" s="4" t="s">
        <v>18</v>
      </c>
      <c r="C37" s="4" t="s">
        <v>19</v>
      </c>
      <c r="D37" s="4" t="s">
        <v>16</v>
      </c>
      <c r="E37" s="4"/>
      <c r="F37" s="5">
        <v>47015.799999999988</v>
      </c>
      <c r="G37" s="5">
        <v>15918.58</v>
      </c>
      <c r="H37" s="5"/>
      <c r="I37" s="5">
        <v>1034.7799999999997</v>
      </c>
      <c r="J37" s="5"/>
      <c r="K37" s="5">
        <v>226.32999999999981</v>
      </c>
      <c r="L37" s="5"/>
      <c r="M37" s="6">
        <f t="shared" si="0"/>
        <v>64195.489999999991</v>
      </c>
    </row>
    <row r="38" spans="1:13" x14ac:dyDescent="0.25">
      <c r="A38" s="4" t="s">
        <v>73</v>
      </c>
      <c r="B38" s="4" t="s">
        <v>14</v>
      </c>
      <c r="C38" s="4" t="s">
        <v>25</v>
      </c>
      <c r="D38" s="4" t="s">
        <v>16</v>
      </c>
      <c r="E38" s="4"/>
      <c r="F38" s="5">
        <v>47015.799999999988</v>
      </c>
      <c r="G38" s="5">
        <v>16761.809999999994</v>
      </c>
      <c r="H38" s="5">
        <v>1763.02</v>
      </c>
      <c r="I38" s="5">
        <v>1078.26</v>
      </c>
      <c r="J38" s="5"/>
      <c r="K38" s="5">
        <v>26413.840000000022</v>
      </c>
      <c r="L38" s="5"/>
      <c r="M38" s="6">
        <f t="shared" si="0"/>
        <v>93032.73000000001</v>
      </c>
    </row>
    <row r="39" spans="1:13" x14ac:dyDescent="0.25">
      <c r="A39" s="4" t="s">
        <v>74</v>
      </c>
      <c r="B39" s="4" t="s">
        <v>14</v>
      </c>
      <c r="C39" s="4" t="s">
        <v>15</v>
      </c>
      <c r="D39" s="4" t="s">
        <v>27</v>
      </c>
      <c r="E39" s="4"/>
      <c r="F39" s="5">
        <v>47015.799999999988</v>
      </c>
      <c r="G39" s="5">
        <v>20479.939999999995</v>
      </c>
      <c r="H39" s="5"/>
      <c r="I39" s="5">
        <v>1065.21</v>
      </c>
      <c r="J39" s="5"/>
      <c r="K39" s="5">
        <v>57870.109999999993</v>
      </c>
      <c r="L39" s="5"/>
      <c r="M39" s="6">
        <f t="shared" si="0"/>
        <v>126431.06</v>
      </c>
    </row>
    <row r="40" spans="1:13" x14ac:dyDescent="0.25">
      <c r="A40" s="4" t="s">
        <v>75</v>
      </c>
      <c r="B40" s="4" t="s">
        <v>14</v>
      </c>
      <c r="C40" s="4" t="s">
        <v>15</v>
      </c>
      <c r="D40" s="4" t="s">
        <v>16</v>
      </c>
      <c r="E40" s="4"/>
      <c r="F40" s="5">
        <v>47015.799999999988</v>
      </c>
      <c r="G40" s="5">
        <v>16775.459999999995</v>
      </c>
      <c r="H40" s="5"/>
      <c r="I40" s="5">
        <v>1082.5999999999999</v>
      </c>
      <c r="J40" s="5"/>
      <c r="K40" s="5">
        <v>22780.760000000006</v>
      </c>
      <c r="L40" s="5"/>
      <c r="M40" s="6">
        <f t="shared" si="0"/>
        <v>87654.619999999981</v>
      </c>
    </row>
    <row r="41" spans="1:13" x14ac:dyDescent="0.25">
      <c r="A41" s="4" t="s">
        <v>76</v>
      </c>
      <c r="B41" s="4" t="s">
        <v>14</v>
      </c>
      <c r="C41" s="4" t="s">
        <v>15</v>
      </c>
      <c r="D41" s="4" t="s">
        <v>27</v>
      </c>
      <c r="E41" s="4"/>
      <c r="F41" s="5">
        <v>47015.799999999988</v>
      </c>
      <c r="G41" s="5">
        <v>20420.369999999995</v>
      </c>
      <c r="H41" s="5">
        <v>1000</v>
      </c>
      <c r="I41" s="5">
        <v>1026.08</v>
      </c>
      <c r="J41" s="5"/>
      <c r="K41" s="5">
        <v>44893.110000000008</v>
      </c>
      <c r="L41" s="5"/>
      <c r="M41" s="6">
        <f t="shared" si="0"/>
        <v>114355.35999999999</v>
      </c>
    </row>
    <row r="43" spans="1:13" x14ac:dyDescent="0.25">
      <c r="A43" s="8" t="s">
        <v>77</v>
      </c>
      <c r="B43" s="8"/>
      <c r="F43"/>
      <c r="G43"/>
      <c r="H43"/>
      <c r="I43"/>
      <c r="J43"/>
      <c r="K43"/>
      <c r="L43"/>
    </row>
    <row r="44" spans="1:13" x14ac:dyDescent="0.25">
      <c r="A44" t="s">
        <v>85</v>
      </c>
      <c r="F44"/>
      <c r="G44"/>
      <c r="H44"/>
      <c r="I44"/>
      <c r="J44"/>
      <c r="K44"/>
      <c r="L44"/>
    </row>
    <row r="45" spans="1:13" x14ac:dyDescent="0.25">
      <c r="A45" t="s">
        <v>78</v>
      </c>
      <c r="F45"/>
      <c r="G45"/>
      <c r="H45"/>
      <c r="I45"/>
      <c r="J45"/>
      <c r="K45"/>
      <c r="L45"/>
    </row>
    <row r="46" spans="1:13" x14ac:dyDescent="0.25">
      <c r="A46" t="s">
        <v>79</v>
      </c>
      <c r="F46"/>
      <c r="G46"/>
      <c r="H46"/>
      <c r="I46"/>
      <c r="J46"/>
      <c r="K46"/>
      <c r="L46"/>
    </row>
    <row r="47" spans="1:13" x14ac:dyDescent="0.25">
      <c r="A47" t="s">
        <v>80</v>
      </c>
      <c r="F47"/>
      <c r="G47"/>
      <c r="H47"/>
      <c r="I47"/>
      <c r="J47"/>
      <c r="K47"/>
      <c r="L47"/>
    </row>
    <row r="48" spans="1:13" x14ac:dyDescent="0.25">
      <c r="A48" t="s">
        <v>81</v>
      </c>
      <c r="F48"/>
      <c r="G48"/>
      <c r="H48"/>
      <c r="I48"/>
      <c r="J48"/>
      <c r="K48"/>
      <c r="L48"/>
    </row>
    <row r="49" spans="1:12" s="10" customFormat="1" x14ac:dyDescent="0.25">
      <c r="A49" s="10" t="s">
        <v>83</v>
      </c>
    </row>
    <row r="50" spans="1:12" s="10" customFormat="1" x14ac:dyDescent="0.25">
      <c r="A50" s="10" t="s">
        <v>86</v>
      </c>
    </row>
    <row r="51" spans="1:12" x14ac:dyDescent="0.25">
      <c r="A51" t="s">
        <v>84</v>
      </c>
      <c r="F51"/>
      <c r="G51"/>
      <c r="H51"/>
      <c r="I51"/>
      <c r="J51"/>
      <c r="K51"/>
      <c r="L51"/>
    </row>
    <row r="52" spans="1:12" x14ac:dyDescent="0.25">
      <c r="A52" t="s">
        <v>82</v>
      </c>
      <c r="F52"/>
      <c r="G52"/>
      <c r="H52"/>
      <c r="I52"/>
      <c r="J52"/>
      <c r="K52"/>
      <c r="L52"/>
    </row>
    <row r="53" spans="1:12" x14ac:dyDescent="0.25">
      <c r="F53"/>
      <c r="G53"/>
      <c r="H53"/>
      <c r="I53"/>
      <c r="J53"/>
      <c r="K53"/>
      <c r="L53"/>
    </row>
    <row r="54" spans="1:12" x14ac:dyDescent="0.25">
      <c r="F54"/>
      <c r="G54"/>
      <c r="H54"/>
      <c r="I54"/>
      <c r="J54"/>
      <c r="K54"/>
      <c r="L54"/>
    </row>
    <row r="55" spans="1:12" x14ac:dyDescent="0.25">
      <c r="F55"/>
      <c r="G55"/>
      <c r="H55"/>
      <c r="I55"/>
      <c r="J55"/>
      <c r="K55"/>
      <c r="L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Bestetti</dc:creator>
  <cp:lastModifiedBy>Anna Maria Argentino</cp:lastModifiedBy>
  <dcterms:created xsi:type="dcterms:W3CDTF">2025-05-28T13:38:10Z</dcterms:created>
  <dcterms:modified xsi:type="dcterms:W3CDTF">2025-05-29T15:47:03Z</dcterms:modified>
</cp:coreProperties>
</file>