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RASPARENZA_ANTICORRUZIONE\2025\RETRIB. DIR. 2025\per Pubblicazione\"/>
    </mc:Choice>
  </mc:AlternateContent>
  <bookViews>
    <workbookView xWindow="0" yWindow="0" windowWidth="23040" windowHeight="7944"/>
  </bookViews>
  <sheets>
    <sheet name="DIR._SC_SSD_SS_1°TRIM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I40" i="1"/>
  <c r="H40" i="1"/>
  <c r="G40" i="1"/>
  <c r="F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40" i="1" s="1"/>
</calcChain>
</file>

<file path=xl/sharedStrings.xml><?xml version="1.0" encoding="utf-8"?>
<sst xmlns="http://schemas.openxmlformats.org/spreadsheetml/2006/main" count="180" uniqueCount="87">
  <si>
    <t>COGNOME NOME</t>
  </si>
  <si>
    <t>CONTRATTO</t>
  </si>
  <si>
    <t xml:space="preserve">QUALIFICA </t>
  </si>
  <si>
    <t>NOTE</t>
  </si>
  <si>
    <t>RIMBORSI SPESE</t>
  </si>
  <si>
    <t xml:space="preserve">ALTRE ATTIVITA' A PAGAMENTO </t>
  </si>
  <si>
    <t>ALTRO</t>
  </si>
  <si>
    <t>TOTALE COMPLESSIVO</t>
  </si>
  <si>
    <t>VACCARELLO MICHELE</t>
  </si>
  <si>
    <t xml:space="preserve">DIRIGENZA SANITARIA </t>
  </si>
  <si>
    <t xml:space="preserve">DIR MEDICO </t>
  </si>
  <si>
    <t>STRUTTURA SEMPLICE MV</t>
  </si>
  <si>
    <t>TAVERNA MARIACRISTINA</t>
  </si>
  <si>
    <t xml:space="preserve">DIRIGENZA PTA </t>
  </si>
  <si>
    <t xml:space="preserve">DIR AMMINISTRATIVO </t>
  </si>
  <si>
    <t>DIPARTIMENTO/STRUTTURA COMPLESSA</t>
  </si>
  <si>
    <t>NIUTTA LOREDANA</t>
  </si>
  <si>
    <t>ROVEDA DANIELE</t>
  </si>
  <si>
    <t xml:space="preserve">DIR VETERINARIO </t>
  </si>
  <si>
    <t>CASARINI MAURO</t>
  </si>
  <si>
    <t xml:space="preserve">DIR AVVOCATO </t>
  </si>
  <si>
    <t>STRUTTURA COMPLESSA PTA</t>
  </si>
  <si>
    <t>MARTINELLO FEDERICO</t>
  </si>
  <si>
    <t>STRUTTURA SEMPLICE MV/INCARICO DI SOSTITUZIONE STRUTTURA COMPLESSA</t>
  </si>
  <si>
    <t>RAUSEO ANGELA</t>
  </si>
  <si>
    <t>SCAPPINI ANTONIO</t>
  </si>
  <si>
    <t>STRUTTURA SEMPLICE DIPARTIMENTALE MV</t>
  </si>
  <si>
    <t>CORNAGGIA NICOLETTA</t>
  </si>
  <si>
    <t xml:space="preserve">DIR CHIMICO </t>
  </si>
  <si>
    <t>STRUTTURA SEMPLICE SANITARIA</t>
  </si>
  <si>
    <t>Comando presso altro ente</t>
  </si>
  <si>
    <t>GIANOLI ENRICA</t>
  </si>
  <si>
    <t>GREMITA CRISTINA</t>
  </si>
  <si>
    <t>FIOCCA LUCIA</t>
  </si>
  <si>
    <t>FRISONE ENRICO</t>
  </si>
  <si>
    <t xml:space="preserve">DIR PROFESSIONI SANITARIE </t>
  </si>
  <si>
    <t>In aspettativa s.a. per incarico direzione strategica presso altra azienda</t>
  </si>
  <si>
    <t>IANNELLO GIANCARLO</t>
  </si>
  <si>
    <t>STRUTTURA COMPLESSA MV</t>
  </si>
  <si>
    <t>IMPERIALE GIUSEPPE</t>
  </si>
  <si>
    <t>PEROTTI PIETRO GIOVANNI</t>
  </si>
  <si>
    <t>LEONARDI ROSARIA</t>
  </si>
  <si>
    <t>CHESSA ROSARIA MARIA ROMINA</t>
  </si>
  <si>
    <t>GRUGNI FRANCESCA</t>
  </si>
  <si>
    <t xml:space="preserve">DIR ANALISTA </t>
  </si>
  <si>
    <t>PAIANO ANNA</t>
  </si>
  <si>
    <t xml:space="preserve">DIR BIOLOGO </t>
  </si>
  <si>
    <t>STRUTTURA COMPLESSA SANITARIA</t>
  </si>
  <si>
    <t>POGGI VALENTINA</t>
  </si>
  <si>
    <t>STRUTTURA SEMPLICE DIPARTIMENTALE PTA</t>
  </si>
  <si>
    <t>VERRANDO LORENA</t>
  </si>
  <si>
    <t>VECCHIO SILVIA</t>
  </si>
  <si>
    <t xml:space="preserve">DIR FARMACISTA </t>
  </si>
  <si>
    <t>FAVILLI ALESSANDRA</t>
  </si>
  <si>
    <t>BONIN OMBRETTA</t>
  </si>
  <si>
    <t xml:space="preserve">DIR PSICOLOGO </t>
  </si>
  <si>
    <t>FARINA ANDREA</t>
  </si>
  <si>
    <t>BASSANINI LUCA</t>
  </si>
  <si>
    <t>1) STRUTTURA SEMPLICE MV/INCARICO DI SOSTITUZIONE STRUTTURA COMPLESSA fino al 14/02/2025
2) TITOLARE STRUTTURA COMPLESSA dal 15/02/2025</t>
  </si>
  <si>
    <t>BONI STEFANO</t>
  </si>
  <si>
    <t>In aspettativa s.a. per incarico direzione strategica presso questa azienda</t>
  </si>
  <si>
    <t>BONALUMI ALBERICO PIETRO</t>
  </si>
  <si>
    <t>Dimesso in data 13/01/2025</t>
  </si>
  <si>
    <t>TEBALDI ROBERTO</t>
  </si>
  <si>
    <t>DEANDREA SILVIA</t>
  </si>
  <si>
    <t>PINTUS GIORGIA</t>
  </si>
  <si>
    <t>VOLPI GRAZIA</t>
  </si>
  <si>
    <t>STRUTTURA SEMPLICE PTA</t>
  </si>
  <si>
    <t>VENTURINI ELISABETTA MARIA VALERIA</t>
  </si>
  <si>
    <t>BONADEO ELISA</t>
  </si>
  <si>
    <t>PINON MIDIALA</t>
  </si>
  <si>
    <t>MANTIA LINDA</t>
  </si>
  <si>
    <t>MASINI ANNA</t>
  </si>
  <si>
    <t>Tempo determnato dal 16/01/2025</t>
  </si>
  <si>
    <t>NOTE / LEGENDA :</t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</si>
  <si>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RETRIBUZIONE POSIZIONE COMPLESSIVA = Importo complessivo delle seguenti voci, ove spettanti: retribuzione posizione fissa, retribuzione posizione variabile</t>
    </r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</si>
  <si>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RIMBORSI SPESE = Importi complessivi delle seguenti voci, ove spettanti: spese per aggiornamento, spese per missioni/trasferta, rimborsi vari</t>
    </r>
  </si>
  <si>
    <r>
      <rPr>
        <b/>
        <sz val="11"/>
        <color theme="1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 xml:space="preserve"> RAR = Risorse Aggiuntive Regionali (quote  RAR 2025). Al primo trimestre 2025 non sono state erogate Risorse Aggiuntive Regionali competenza anno 2025</t>
    </r>
  </si>
  <si>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ALTRE ATTIVITA' A PAGAMENTO = Importo complessivo delle attività di cui all'art. 91 del CCNL Area Sanità, triennio 2019-2021, del 23 gennaio 2024</t>
    </r>
  </si>
  <si>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ALTRO = Importo comprensivo delle seguenti voci stipendiali, ove spettanti: retribuzione struttura complessa, indennità vacanza contrattuale, retribuzione individuale di anzianità, indennità  di esclusività, indennità specificità medico/veterinaria/sanitaria, indennità direttore dipartimento, indennità sostituzione, retribuzioni legate alle particolari condizioni di lavoro, assegni ad personam, prestazioni incentivate 2025, trattenute per sciopero</t>
    </r>
  </si>
  <si>
    <r>
      <rPr>
        <b/>
        <sz val="11"/>
        <color theme="1"/>
        <rFont val="Calibri"/>
        <family val="2"/>
        <scheme val="minor"/>
      </rPr>
      <t>7.</t>
    </r>
    <r>
      <rPr>
        <sz val="11"/>
        <color theme="1"/>
        <rFont val="Calibri"/>
        <family val="2"/>
        <scheme val="minor"/>
      </rPr>
      <t xml:space="preserve"> RETRIBUZIONE DI RISULTATO = la retribuzione di risultato viene riconosciuta nell'anno successivo a quello di competenza, a seguito del raggiungimento degli obiettivi, in applicazione al sistema di valutazione vigente. Pertanto gli importi 2025 non sono stati ancora erogati </t>
    </r>
  </si>
  <si>
    <r>
      <rPr>
        <b/>
        <sz val="11"/>
        <color theme="1"/>
        <rFont val="Calibri"/>
        <family val="2"/>
        <scheme val="minor"/>
      </rPr>
      <t>8.</t>
    </r>
    <r>
      <rPr>
        <sz val="11"/>
        <color theme="1"/>
        <rFont val="Calibri"/>
        <family val="2"/>
        <scheme val="minor"/>
      </rPr>
      <t xml:space="preserve"> L'eventuale assenza/riduzione degli importi retributivi nelle rispettive colonne dipende dall'applicazione degli istuti contrattuali normativamente previsti</t>
    </r>
  </si>
  <si>
    <r>
      <rPr>
        <b/>
        <sz val="11"/>
        <color theme="1"/>
        <rFont val="Calibri"/>
        <family val="2"/>
        <scheme val="minor"/>
      </rPr>
      <t>9.</t>
    </r>
    <r>
      <rPr>
        <sz val="11"/>
        <color theme="1"/>
        <rFont val="Calibri"/>
        <family val="2"/>
        <scheme val="minor"/>
      </rPr>
      <t xml:space="preserve"> I compensi sono comprensivi del rinnovo CCNL Area Sanità, triennio 2019-2021, del  23 Gennaio 2024</t>
    </r>
  </si>
  <si>
    <t>INCARICO DIRIGENZIALE</t>
  </si>
  <si>
    <t>STIPENDIO TABELLARE</t>
  </si>
  <si>
    <t xml:space="preserve">RETRIBUZIONE DI POSIZIONE COMPLESSIVA  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</si>
  <si>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Gli importi indicati in tabella fanno riferimento alle retribuzioni competenza anno 2025, primo trimestre, seppur erogate in mesi successivi, comprensive di tredicesima mensilità.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</si>
</sst>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left"/>
    </xf>
    <xf numFmtId="43" fontId="0" fillId="0" borderId="1" xfId="1" applyFont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/>
    <xf numFmtId="0" fontId="3" fillId="0" borderId="0" xfId="0" applyFont="1"/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3" fillId="0" borderId="3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A2" sqref="A2"/>
    </sheetView>
  </sheetViews>
  <sheetFormatPr defaultRowHeight="14.4" x14ac:dyDescent="0.3"/>
  <cols>
    <col min="1" max="1" width="34.44140625" bestFit="1" customWidth="1"/>
    <col min="2" max="2" width="19.88671875" bestFit="1" customWidth="1"/>
    <col min="3" max="3" width="25.109375" bestFit="1" customWidth="1"/>
    <col min="4" max="4" width="40.77734375" bestFit="1" customWidth="1"/>
    <col min="5" max="5" width="40.77734375" customWidth="1"/>
    <col min="6" max="6" width="16.5546875" customWidth="1"/>
    <col min="7" max="7" width="25.88671875" bestFit="1" customWidth="1"/>
    <col min="8" max="8" width="12.21875" customWidth="1"/>
    <col min="9" max="9" width="19.44140625" customWidth="1"/>
    <col min="10" max="10" width="12.77734375" bestFit="1" customWidth="1"/>
    <col min="11" max="11" width="16.33203125" customWidth="1"/>
  </cols>
  <sheetData>
    <row r="1" spans="1:11" ht="29.4" thickBot="1" x14ac:dyDescent="0.35">
      <c r="A1" s="12" t="s">
        <v>0</v>
      </c>
      <c r="B1" s="12" t="s">
        <v>1</v>
      </c>
      <c r="C1" s="12" t="s">
        <v>2</v>
      </c>
      <c r="D1" s="9" t="s">
        <v>83</v>
      </c>
      <c r="E1" s="12" t="s">
        <v>3</v>
      </c>
      <c r="F1" s="10" t="s">
        <v>84</v>
      </c>
      <c r="G1" s="10" t="s">
        <v>85</v>
      </c>
      <c r="H1" s="10" t="s">
        <v>4</v>
      </c>
      <c r="I1" s="10" t="s">
        <v>5</v>
      </c>
      <c r="J1" s="10" t="s">
        <v>6</v>
      </c>
      <c r="K1" s="10" t="s">
        <v>7</v>
      </c>
    </row>
    <row r="2" spans="1:11" x14ac:dyDescent="0.3">
      <c r="A2" s="11" t="s">
        <v>8</v>
      </c>
      <c r="B2" s="11" t="s">
        <v>9</v>
      </c>
      <c r="C2" s="11" t="s">
        <v>10</v>
      </c>
      <c r="D2" s="1" t="s">
        <v>11</v>
      </c>
      <c r="E2" s="11"/>
      <c r="F2" s="2">
        <v>10849.8</v>
      </c>
      <c r="G2" s="2">
        <v>3883.8599999999997</v>
      </c>
      <c r="H2" s="2"/>
      <c r="I2" s="2">
        <v>3368.1499999999996</v>
      </c>
      <c r="J2" s="2">
        <v>7857.63</v>
      </c>
      <c r="K2" s="2">
        <f>SUM(F2:J2)</f>
        <v>25959.439999999999</v>
      </c>
    </row>
    <row r="3" spans="1:11" x14ac:dyDescent="0.3">
      <c r="A3" s="1" t="s">
        <v>12</v>
      </c>
      <c r="B3" s="1" t="s">
        <v>13</v>
      </c>
      <c r="C3" s="1" t="s">
        <v>14</v>
      </c>
      <c r="D3" s="1" t="s">
        <v>15</v>
      </c>
      <c r="E3" s="1"/>
      <c r="F3" s="2">
        <v>10849.8</v>
      </c>
      <c r="G3" s="2">
        <v>4550.76</v>
      </c>
      <c r="H3" s="2"/>
      <c r="I3" s="2"/>
      <c r="J3" s="2">
        <v>6316.11</v>
      </c>
      <c r="K3" s="2">
        <f t="shared" ref="K3:K39" si="0">SUM(F3:J3)</f>
        <v>21716.67</v>
      </c>
    </row>
    <row r="4" spans="1:11" x14ac:dyDescent="0.3">
      <c r="A4" s="1" t="s">
        <v>16</v>
      </c>
      <c r="B4" s="1" t="s">
        <v>9</v>
      </c>
      <c r="C4" s="1" t="s">
        <v>10</v>
      </c>
      <c r="D4" s="1" t="s">
        <v>15</v>
      </c>
      <c r="E4" s="1"/>
      <c r="F4" s="2">
        <v>10849.8</v>
      </c>
      <c r="G4" s="2">
        <v>4726.1400000000003</v>
      </c>
      <c r="H4" s="2"/>
      <c r="I4" s="2"/>
      <c r="J4" s="2">
        <v>14503.140000000003</v>
      </c>
      <c r="K4" s="2">
        <f t="shared" si="0"/>
        <v>30079.08</v>
      </c>
    </row>
    <row r="5" spans="1:11" x14ac:dyDescent="0.3">
      <c r="A5" s="1" t="s">
        <v>17</v>
      </c>
      <c r="B5" s="1" t="s">
        <v>9</v>
      </c>
      <c r="C5" s="1" t="s">
        <v>18</v>
      </c>
      <c r="D5" s="1" t="s">
        <v>11</v>
      </c>
      <c r="E5" s="1"/>
      <c r="F5" s="2">
        <v>10849.8</v>
      </c>
      <c r="G5" s="2">
        <v>3883.8599999999997</v>
      </c>
      <c r="H5" s="2">
        <v>197.28</v>
      </c>
      <c r="I5" s="2"/>
      <c r="J5" s="2">
        <v>8997.9900000000016</v>
      </c>
      <c r="K5" s="2">
        <f t="shared" si="0"/>
        <v>23928.93</v>
      </c>
    </row>
    <row r="6" spans="1:11" x14ac:dyDescent="0.3">
      <c r="A6" s="1" t="s">
        <v>19</v>
      </c>
      <c r="B6" s="1" t="s">
        <v>13</v>
      </c>
      <c r="C6" s="1" t="s">
        <v>20</v>
      </c>
      <c r="D6" s="1" t="s">
        <v>21</v>
      </c>
      <c r="E6" s="1"/>
      <c r="F6" s="2">
        <v>10849.8</v>
      </c>
      <c r="G6" s="2">
        <v>4550.76</v>
      </c>
      <c r="H6" s="2"/>
      <c r="I6" s="2"/>
      <c r="J6" s="2">
        <v>2854.56</v>
      </c>
      <c r="K6" s="2">
        <f t="shared" si="0"/>
        <v>18255.12</v>
      </c>
    </row>
    <row r="7" spans="1:11" ht="28.8" x14ac:dyDescent="0.3">
      <c r="A7" s="1" t="s">
        <v>22</v>
      </c>
      <c r="B7" s="1" t="s">
        <v>9</v>
      </c>
      <c r="C7" s="1" t="s">
        <v>18</v>
      </c>
      <c r="D7" s="3" t="s">
        <v>23</v>
      </c>
      <c r="E7" s="1"/>
      <c r="F7" s="2">
        <v>10849.8</v>
      </c>
      <c r="G7" s="2">
        <v>3883.8599999999997</v>
      </c>
      <c r="H7" s="2">
        <v>189.88</v>
      </c>
      <c r="I7" s="2"/>
      <c r="J7" s="2">
        <v>10444.110000000002</v>
      </c>
      <c r="K7" s="2">
        <f t="shared" si="0"/>
        <v>25367.65</v>
      </c>
    </row>
    <row r="8" spans="1:11" x14ac:dyDescent="0.3">
      <c r="A8" s="1" t="s">
        <v>24</v>
      </c>
      <c r="B8" s="1" t="s">
        <v>9</v>
      </c>
      <c r="C8" s="1" t="s">
        <v>10</v>
      </c>
      <c r="D8" s="1" t="s">
        <v>11</v>
      </c>
      <c r="E8" s="1"/>
      <c r="F8" s="2">
        <v>10849.8</v>
      </c>
      <c r="G8" s="2">
        <v>3883.8599999999997</v>
      </c>
      <c r="H8" s="2"/>
      <c r="I8" s="2"/>
      <c r="J8" s="2">
        <v>6736.5</v>
      </c>
      <c r="K8" s="2">
        <f t="shared" si="0"/>
        <v>21470.16</v>
      </c>
    </row>
    <row r="9" spans="1:11" x14ac:dyDescent="0.3">
      <c r="A9" s="1" t="s">
        <v>25</v>
      </c>
      <c r="B9" s="1" t="s">
        <v>9</v>
      </c>
      <c r="C9" s="1" t="s">
        <v>18</v>
      </c>
      <c r="D9" s="1" t="s">
        <v>26</v>
      </c>
      <c r="E9" s="1"/>
      <c r="F9" s="2">
        <v>10849.8</v>
      </c>
      <c r="G9" s="2">
        <v>3894.21</v>
      </c>
      <c r="H9" s="2"/>
      <c r="I9" s="2"/>
      <c r="J9" s="2">
        <v>9056.16</v>
      </c>
      <c r="K9" s="2">
        <f t="shared" si="0"/>
        <v>23800.17</v>
      </c>
    </row>
    <row r="10" spans="1:11" x14ac:dyDescent="0.3">
      <c r="A10" s="1" t="s">
        <v>27</v>
      </c>
      <c r="B10" s="1" t="s">
        <v>9</v>
      </c>
      <c r="C10" s="1" t="s">
        <v>28</v>
      </c>
      <c r="D10" s="1" t="s">
        <v>29</v>
      </c>
      <c r="E10" s="1" t="s">
        <v>30</v>
      </c>
      <c r="F10" s="2">
        <v>10849.8</v>
      </c>
      <c r="G10" s="2">
        <v>0</v>
      </c>
      <c r="H10" s="2"/>
      <c r="I10" s="2"/>
      <c r="J10" s="2">
        <v>4666.17</v>
      </c>
      <c r="K10" s="2">
        <f t="shared" si="0"/>
        <v>15515.97</v>
      </c>
    </row>
    <row r="11" spans="1:11" x14ac:dyDescent="0.3">
      <c r="A11" s="1" t="s">
        <v>31</v>
      </c>
      <c r="B11" s="1" t="s">
        <v>9</v>
      </c>
      <c r="C11" s="1" t="s">
        <v>10</v>
      </c>
      <c r="D11" s="1" t="s">
        <v>11</v>
      </c>
      <c r="E11" s="4"/>
      <c r="F11" s="2">
        <v>10849.8</v>
      </c>
      <c r="G11" s="2">
        <v>3883.8599999999997</v>
      </c>
      <c r="H11" s="2"/>
      <c r="I11" s="2"/>
      <c r="J11" s="2">
        <v>6919.5899999999992</v>
      </c>
      <c r="K11" s="2">
        <f t="shared" si="0"/>
        <v>21653.25</v>
      </c>
    </row>
    <row r="12" spans="1:11" x14ac:dyDescent="0.3">
      <c r="A12" s="1" t="s">
        <v>32</v>
      </c>
      <c r="B12" s="1" t="s">
        <v>9</v>
      </c>
      <c r="C12" s="1" t="s">
        <v>10</v>
      </c>
      <c r="D12" s="1" t="s">
        <v>15</v>
      </c>
      <c r="E12" s="5"/>
      <c r="F12" s="2">
        <v>10849.8</v>
      </c>
      <c r="G12" s="2">
        <v>4726.1400000000003</v>
      </c>
      <c r="H12" s="2"/>
      <c r="I12" s="2"/>
      <c r="J12" s="2">
        <v>14707.830000000002</v>
      </c>
      <c r="K12" s="2">
        <f t="shared" si="0"/>
        <v>30283.77</v>
      </c>
    </row>
    <row r="13" spans="1:11" x14ac:dyDescent="0.3">
      <c r="A13" s="1" t="s">
        <v>33</v>
      </c>
      <c r="B13" s="1" t="s">
        <v>9</v>
      </c>
      <c r="C13" s="1" t="s">
        <v>18</v>
      </c>
      <c r="D13" s="1" t="s">
        <v>26</v>
      </c>
      <c r="E13" s="4"/>
      <c r="F13" s="2">
        <v>10849.8</v>
      </c>
      <c r="G13" s="2">
        <v>3894.21</v>
      </c>
      <c r="H13" s="2"/>
      <c r="I13" s="2"/>
      <c r="J13" s="2">
        <v>8897.7800000000007</v>
      </c>
      <c r="K13" s="2">
        <f t="shared" si="0"/>
        <v>23641.79</v>
      </c>
    </row>
    <row r="14" spans="1:11" x14ac:dyDescent="0.3">
      <c r="A14" s="1" t="s">
        <v>34</v>
      </c>
      <c r="B14" s="1" t="s">
        <v>9</v>
      </c>
      <c r="C14" s="1" t="s">
        <v>35</v>
      </c>
      <c r="D14" s="1" t="s">
        <v>29</v>
      </c>
      <c r="E14" s="1" t="s">
        <v>36</v>
      </c>
      <c r="F14" s="2">
        <v>0</v>
      </c>
      <c r="G14" s="2">
        <v>0</v>
      </c>
      <c r="H14" s="2"/>
      <c r="I14" s="2"/>
      <c r="J14" s="2">
        <v>0</v>
      </c>
      <c r="K14" s="2">
        <f t="shared" si="0"/>
        <v>0</v>
      </c>
    </row>
    <row r="15" spans="1:11" x14ac:dyDescent="0.3">
      <c r="A15" s="1" t="s">
        <v>37</v>
      </c>
      <c r="B15" s="1" t="s">
        <v>9</v>
      </c>
      <c r="C15" s="1" t="s">
        <v>10</v>
      </c>
      <c r="D15" s="1" t="s">
        <v>38</v>
      </c>
      <c r="E15" s="1" t="s">
        <v>36</v>
      </c>
      <c r="F15" s="2">
        <v>0</v>
      </c>
      <c r="G15" s="2">
        <v>0</v>
      </c>
      <c r="H15" s="2"/>
      <c r="I15" s="2"/>
      <c r="J15" s="2">
        <v>0</v>
      </c>
      <c r="K15" s="2">
        <f t="shared" si="0"/>
        <v>0</v>
      </c>
    </row>
    <row r="16" spans="1:11" x14ac:dyDescent="0.3">
      <c r="A16" s="1" t="s">
        <v>39</v>
      </c>
      <c r="B16" s="1" t="s">
        <v>9</v>
      </c>
      <c r="C16" s="1" t="s">
        <v>10</v>
      </c>
      <c r="D16" s="1" t="s">
        <v>38</v>
      </c>
      <c r="E16" s="1"/>
      <c r="F16" s="2">
        <v>10849.8</v>
      </c>
      <c r="G16" s="2">
        <v>4726.1400000000003</v>
      </c>
      <c r="H16" s="2"/>
      <c r="I16" s="2">
        <v>4215.62</v>
      </c>
      <c r="J16" s="2">
        <v>11688.6</v>
      </c>
      <c r="K16" s="2">
        <f t="shared" si="0"/>
        <v>31480.159999999996</v>
      </c>
    </row>
    <row r="17" spans="1:11" x14ac:dyDescent="0.3">
      <c r="A17" s="1" t="s">
        <v>40</v>
      </c>
      <c r="B17" s="1" t="s">
        <v>9</v>
      </c>
      <c r="C17" s="1" t="s">
        <v>10</v>
      </c>
      <c r="D17" s="1" t="s">
        <v>38</v>
      </c>
      <c r="E17" s="1"/>
      <c r="F17" s="2">
        <v>10849.8</v>
      </c>
      <c r="G17" s="2">
        <v>4726.1400000000003</v>
      </c>
      <c r="H17" s="2"/>
      <c r="I17" s="2"/>
      <c r="J17" s="2">
        <v>11038.98</v>
      </c>
      <c r="K17" s="2">
        <f t="shared" si="0"/>
        <v>26614.92</v>
      </c>
    </row>
    <row r="18" spans="1:11" x14ac:dyDescent="0.3">
      <c r="A18" s="1" t="s">
        <v>41</v>
      </c>
      <c r="B18" s="1" t="s">
        <v>9</v>
      </c>
      <c r="C18" s="1" t="s">
        <v>10</v>
      </c>
      <c r="D18" s="1" t="s">
        <v>11</v>
      </c>
      <c r="E18" s="1"/>
      <c r="F18" s="2">
        <v>10849.8</v>
      </c>
      <c r="G18" s="2">
        <v>3883.8599999999997</v>
      </c>
      <c r="H18" s="2"/>
      <c r="I18" s="2"/>
      <c r="J18" s="2">
        <v>6577.89</v>
      </c>
      <c r="K18" s="2">
        <f t="shared" si="0"/>
        <v>21311.55</v>
      </c>
    </row>
    <row r="19" spans="1:11" x14ac:dyDescent="0.3">
      <c r="A19" s="1" t="s">
        <v>42</v>
      </c>
      <c r="B19" s="1" t="s">
        <v>13</v>
      </c>
      <c r="C19" s="1" t="s">
        <v>14</v>
      </c>
      <c r="D19" s="1" t="s">
        <v>21</v>
      </c>
      <c r="E19" s="1"/>
      <c r="F19" s="2">
        <v>10849.8</v>
      </c>
      <c r="G19" s="2">
        <v>4550.76</v>
      </c>
      <c r="H19" s="2"/>
      <c r="I19" s="2"/>
      <c r="J19" s="2">
        <v>2854.56</v>
      </c>
      <c r="K19" s="2">
        <f t="shared" si="0"/>
        <v>18255.12</v>
      </c>
    </row>
    <row r="20" spans="1:11" x14ac:dyDescent="0.3">
      <c r="A20" s="1" t="s">
        <v>43</v>
      </c>
      <c r="B20" s="1" t="s">
        <v>13</v>
      </c>
      <c r="C20" s="1" t="s">
        <v>44</v>
      </c>
      <c r="D20" s="1" t="s">
        <v>21</v>
      </c>
      <c r="E20" s="1"/>
      <c r="F20" s="2">
        <v>10849.8</v>
      </c>
      <c r="G20" s="2">
        <v>4550.76</v>
      </c>
      <c r="H20" s="2"/>
      <c r="I20" s="2"/>
      <c r="J20" s="2">
        <v>2854.56</v>
      </c>
      <c r="K20" s="2">
        <f t="shared" si="0"/>
        <v>18255.12</v>
      </c>
    </row>
    <row r="21" spans="1:11" x14ac:dyDescent="0.3">
      <c r="A21" s="1" t="s">
        <v>45</v>
      </c>
      <c r="B21" s="1" t="s">
        <v>9</v>
      </c>
      <c r="C21" s="1" t="s">
        <v>46</v>
      </c>
      <c r="D21" s="1" t="s">
        <v>47</v>
      </c>
      <c r="E21" s="1"/>
      <c r="F21" s="2">
        <v>10849.8</v>
      </c>
      <c r="G21" s="2">
        <v>4733.07</v>
      </c>
      <c r="H21" s="2"/>
      <c r="I21" s="2"/>
      <c r="J21" s="2">
        <v>8563.9500000000007</v>
      </c>
      <c r="K21" s="2">
        <f t="shared" si="0"/>
        <v>24146.82</v>
      </c>
    </row>
    <row r="22" spans="1:11" x14ac:dyDescent="0.3">
      <c r="A22" s="1" t="s">
        <v>48</v>
      </c>
      <c r="B22" s="1" t="s">
        <v>13</v>
      </c>
      <c r="C22" s="1" t="s">
        <v>14</v>
      </c>
      <c r="D22" s="1" t="s">
        <v>49</v>
      </c>
      <c r="E22" s="1"/>
      <c r="F22" s="2">
        <v>10849.8</v>
      </c>
      <c r="G22" s="2">
        <v>3683.07</v>
      </c>
      <c r="H22" s="2"/>
      <c r="I22" s="2"/>
      <c r="J22" s="2">
        <v>402.18</v>
      </c>
      <c r="K22" s="2">
        <f t="shared" si="0"/>
        <v>14935.05</v>
      </c>
    </row>
    <row r="23" spans="1:11" x14ac:dyDescent="0.3">
      <c r="A23" s="1" t="s">
        <v>50</v>
      </c>
      <c r="B23" s="1" t="s">
        <v>13</v>
      </c>
      <c r="C23" s="1" t="s">
        <v>14</v>
      </c>
      <c r="D23" s="1" t="s">
        <v>21</v>
      </c>
      <c r="E23" s="1"/>
      <c r="F23" s="2">
        <v>10849.8</v>
      </c>
      <c r="G23" s="2">
        <v>4550.76</v>
      </c>
      <c r="H23" s="2"/>
      <c r="I23" s="2"/>
      <c r="J23" s="2">
        <v>2854.56</v>
      </c>
      <c r="K23" s="2">
        <f t="shared" si="0"/>
        <v>18255.12</v>
      </c>
    </row>
    <row r="24" spans="1:11" x14ac:dyDescent="0.3">
      <c r="A24" s="1" t="s">
        <v>51</v>
      </c>
      <c r="B24" s="1" t="s">
        <v>9</v>
      </c>
      <c r="C24" s="1" t="s">
        <v>52</v>
      </c>
      <c r="D24" s="1" t="s">
        <v>47</v>
      </c>
      <c r="E24" s="1"/>
      <c r="F24" s="2">
        <v>10849.8</v>
      </c>
      <c r="G24" s="2">
        <v>4679.3500000000004</v>
      </c>
      <c r="H24" s="2"/>
      <c r="I24" s="2"/>
      <c r="J24" s="2">
        <v>8383.25</v>
      </c>
      <c r="K24" s="2">
        <f t="shared" si="0"/>
        <v>23912.400000000001</v>
      </c>
    </row>
    <row r="25" spans="1:11" x14ac:dyDescent="0.3">
      <c r="A25" s="1" t="s">
        <v>53</v>
      </c>
      <c r="B25" s="1" t="s">
        <v>9</v>
      </c>
      <c r="C25" s="1" t="s">
        <v>18</v>
      </c>
      <c r="D25" s="1" t="s">
        <v>15</v>
      </c>
      <c r="E25" s="1"/>
      <c r="F25" s="2">
        <v>10849.8</v>
      </c>
      <c r="G25" s="2">
        <v>4726.1400000000003</v>
      </c>
      <c r="H25" s="2">
        <v>79.56</v>
      </c>
      <c r="I25" s="2"/>
      <c r="J25" s="2">
        <v>15427.830000000004</v>
      </c>
      <c r="K25" s="2">
        <f t="shared" si="0"/>
        <v>31083.33</v>
      </c>
    </row>
    <row r="26" spans="1:11" x14ac:dyDescent="0.3">
      <c r="A26" s="1" t="s">
        <v>54</v>
      </c>
      <c r="B26" s="1" t="s">
        <v>9</v>
      </c>
      <c r="C26" s="1" t="s">
        <v>55</v>
      </c>
      <c r="D26" s="1" t="s">
        <v>29</v>
      </c>
      <c r="E26" s="1"/>
      <c r="F26" s="2">
        <v>10849.8</v>
      </c>
      <c r="G26" s="2">
        <v>3883.8599999999997</v>
      </c>
      <c r="H26" s="2"/>
      <c r="I26" s="2"/>
      <c r="J26" s="2">
        <v>2416.2600000000002</v>
      </c>
      <c r="K26" s="2">
        <f t="shared" si="0"/>
        <v>17149.919999999998</v>
      </c>
    </row>
    <row r="27" spans="1:11" x14ac:dyDescent="0.3">
      <c r="A27" s="1" t="s">
        <v>56</v>
      </c>
      <c r="B27" s="1" t="s">
        <v>9</v>
      </c>
      <c r="C27" s="1" t="s">
        <v>10</v>
      </c>
      <c r="D27" s="1" t="s">
        <v>11</v>
      </c>
      <c r="E27" s="1"/>
      <c r="F27" s="2">
        <v>10849.8</v>
      </c>
      <c r="G27" s="2">
        <v>3883.8599999999997</v>
      </c>
      <c r="H27" s="2"/>
      <c r="I27" s="2"/>
      <c r="J27" s="2">
        <v>5496.54</v>
      </c>
      <c r="K27" s="2">
        <f t="shared" si="0"/>
        <v>20230.2</v>
      </c>
    </row>
    <row r="28" spans="1:11" ht="72" x14ac:dyDescent="0.3">
      <c r="A28" s="1" t="s">
        <v>57</v>
      </c>
      <c r="B28" s="1" t="s">
        <v>9</v>
      </c>
      <c r="C28" s="1" t="s">
        <v>18</v>
      </c>
      <c r="D28" s="3" t="s">
        <v>58</v>
      </c>
      <c r="E28" s="1"/>
      <c r="F28" s="2">
        <v>10849.8</v>
      </c>
      <c r="G28" s="2">
        <v>4285.1499999999996</v>
      </c>
      <c r="H28" s="2">
        <v>582.4</v>
      </c>
      <c r="I28" s="2"/>
      <c r="J28" s="2">
        <v>10603.180000000002</v>
      </c>
      <c r="K28" s="2">
        <f t="shared" si="0"/>
        <v>26320.53</v>
      </c>
    </row>
    <row r="29" spans="1:11" x14ac:dyDescent="0.3">
      <c r="A29" s="1" t="s">
        <v>59</v>
      </c>
      <c r="B29" s="1" t="s">
        <v>9</v>
      </c>
      <c r="C29" s="1" t="s">
        <v>10</v>
      </c>
      <c r="D29" s="1" t="s">
        <v>38</v>
      </c>
      <c r="E29" s="1" t="s">
        <v>60</v>
      </c>
      <c r="F29" s="2">
        <v>0</v>
      </c>
      <c r="G29" s="2">
        <v>0</v>
      </c>
      <c r="H29" s="2"/>
      <c r="I29" s="2"/>
      <c r="J29" s="2">
        <v>0</v>
      </c>
      <c r="K29" s="2">
        <f t="shared" si="0"/>
        <v>0</v>
      </c>
    </row>
    <row r="30" spans="1:11" x14ac:dyDescent="0.3">
      <c r="A30" s="1" t="s">
        <v>61</v>
      </c>
      <c r="B30" s="1" t="s">
        <v>13</v>
      </c>
      <c r="C30" s="1" t="s">
        <v>44</v>
      </c>
      <c r="D30" s="1" t="s">
        <v>21</v>
      </c>
      <c r="E30" s="4" t="s">
        <v>62</v>
      </c>
      <c r="F30" s="2">
        <v>1399.97</v>
      </c>
      <c r="G30" s="2">
        <v>587.19999999999993</v>
      </c>
      <c r="H30" s="2"/>
      <c r="I30" s="2"/>
      <c r="J30" s="2">
        <v>368.33</v>
      </c>
      <c r="K30" s="2">
        <f t="shared" si="0"/>
        <v>2355.5</v>
      </c>
    </row>
    <row r="31" spans="1:11" x14ac:dyDescent="0.3">
      <c r="A31" s="1" t="s">
        <v>63</v>
      </c>
      <c r="B31" s="1" t="s">
        <v>9</v>
      </c>
      <c r="C31" s="1" t="s">
        <v>35</v>
      </c>
      <c r="D31" s="1" t="s">
        <v>29</v>
      </c>
      <c r="E31" s="1"/>
      <c r="F31" s="2">
        <v>10849.8</v>
      </c>
      <c r="G31" s="2">
        <v>3883.8599999999997</v>
      </c>
      <c r="H31" s="2"/>
      <c r="I31" s="2"/>
      <c r="J31" s="2">
        <v>1030.8599999999999</v>
      </c>
      <c r="K31" s="2">
        <f t="shared" si="0"/>
        <v>15764.52</v>
      </c>
    </row>
    <row r="32" spans="1:11" x14ac:dyDescent="0.3">
      <c r="A32" s="1" t="s">
        <v>64</v>
      </c>
      <c r="B32" s="1" t="s">
        <v>9</v>
      </c>
      <c r="C32" s="1" t="s">
        <v>10</v>
      </c>
      <c r="D32" s="1" t="s">
        <v>38</v>
      </c>
      <c r="E32" s="1"/>
      <c r="F32" s="2">
        <v>10849.8</v>
      </c>
      <c r="G32" s="2">
        <v>4695.2900000000009</v>
      </c>
      <c r="H32" s="2"/>
      <c r="I32" s="2"/>
      <c r="J32" s="2">
        <v>13025.03</v>
      </c>
      <c r="K32" s="2">
        <f t="shared" si="0"/>
        <v>28570.120000000003</v>
      </c>
    </row>
    <row r="33" spans="1:11" x14ac:dyDescent="0.3">
      <c r="A33" s="1" t="s">
        <v>65</v>
      </c>
      <c r="B33" s="1" t="s">
        <v>9</v>
      </c>
      <c r="C33" s="1" t="s">
        <v>18</v>
      </c>
      <c r="D33" s="1" t="s">
        <v>11</v>
      </c>
      <c r="E33" s="1"/>
      <c r="F33" s="2">
        <v>10849.8</v>
      </c>
      <c r="G33" s="2">
        <v>3883.8599999999997</v>
      </c>
      <c r="H33" s="2">
        <v>142.91999999999999</v>
      </c>
      <c r="I33" s="2"/>
      <c r="J33" s="2">
        <v>6947.1200000000008</v>
      </c>
      <c r="K33" s="2">
        <f t="shared" si="0"/>
        <v>21823.7</v>
      </c>
    </row>
    <row r="34" spans="1:11" x14ac:dyDescent="0.3">
      <c r="A34" s="1" t="s">
        <v>66</v>
      </c>
      <c r="B34" s="1" t="s">
        <v>13</v>
      </c>
      <c r="C34" s="1" t="s">
        <v>14</v>
      </c>
      <c r="D34" s="1" t="s">
        <v>67</v>
      </c>
      <c r="E34" s="1"/>
      <c r="F34" s="2">
        <v>10849.8</v>
      </c>
      <c r="G34" s="2">
        <v>3683.07</v>
      </c>
      <c r="H34" s="2"/>
      <c r="I34" s="2"/>
      <c r="J34" s="2">
        <v>402.18</v>
      </c>
      <c r="K34" s="2">
        <f t="shared" si="0"/>
        <v>14935.05</v>
      </c>
    </row>
    <row r="35" spans="1:11" x14ac:dyDescent="0.3">
      <c r="A35" s="1" t="s">
        <v>68</v>
      </c>
      <c r="B35" s="1" t="s">
        <v>9</v>
      </c>
      <c r="C35" s="1" t="s">
        <v>18</v>
      </c>
      <c r="D35" s="1" t="s">
        <v>11</v>
      </c>
      <c r="E35" s="1"/>
      <c r="F35" s="2">
        <v>10849.8</v>
      </c>
      <c r="G35" s="2">
        <v>3732.25</v>
      </c>
      <c r="H35" s="2">
        <v>43.2</v>
      </c>
      <c r="I35" s="2"/>
      <c r="J35" s="2">
        <v>6227.4900000000007</v>
      </c>
      <c r="K35" s="2">
        <f t="shared" si="0"/>
        <v>20852.740000000002</v>
      </c>
    </row>
    <row r="36" spans="1:11" x14ac:dyDescent="0.3">
      <c r="A36" s="1" t="s">
        <v>69</v>
      </c>
      <c r="B36" s="1" t="s">
        <v>9</v>
      </c>
      <c r="C36" s="1" t="s">
        <v>10</v>
      </c>
      <c r="D36" s="1" t="s">
        <v>15</v>
      </c>
      <c r="E36" s="1"/>
      <c r="F36" s="2">
        <v>10849.8</v>
      </c>
      <c r="G36" s="2">
        <v>4726.1400000000003</v>
      </c>
      <c r="H36" s="2"/>
      <c r="I36" s="2"/>
      <c r="J36" s="2">
        <v>13821.060000000003</v>
      </c>
      <c r="K36" s="2">
        <f t="shared" si="0"/>
        <v>29397</v>
      </c>
    </row>
    <row r="37" spans="1:11" x14ac:dyDescent="0.3">
      <c r="A37" s="1" t="s">
        <v>70</v>
      </c>
      <c r="B37" s="1" t="s">
        <v>9</v>
      </c>
      <c r="C37" s="1" t="s">
        <v>10</v>
      </c>
      <c r="D37" s="1" t="s">
        <v>11</v>
      </c>
      <c r="E37" s="1"/>
      <c r="F37" s="2">
        <v>10849.8</v>
      </c>
      <c r="G37" s="2">
        <v>3883.8599999999997</v>
      </c>
      <c r="H37" s="2"/>
      <c r="I37" s="2"/>
      <c r="J37" s="2">
        <v>5496.54</v>
      </c>
      <c r="K37" s="2">
        <f t="shared" si="0"/>
        <v>20230.2</v>
      </c>
    </row>
    <row r="38" spans="1:11" x14ac:dyDescent="0.3">
      <c r="A38" s="1" t="s">
        <v>71</v>
      </c>
      <c r="B38" s="1" t="s">
        <v>9</v>
      </c>
      <c r="C38" s="1" t="s">
        <v>10</v>
      </c>
      <c r="D38" s="1" t="s">
        <v>38</v>
      </c>
      <c r="E38" s="1"/>
      <c r="F38" s="2">
        <v>10849.8</v>
      </c>
      <c r="G38" s="2">
        <v>4726.1400000000003</v>
      </c>
      <c r="H38" s="2"/>
      <c r="I38" s="2"/>
      <c r="J38" s="2">
        <v>10669.38</v>
      </c>
      <c r="K38" s="2">
        <f t="shared" si="0"/>
        <v>26245.32</v>
      </c>
    </row>
    <row r="39" spans="1:11" x14ac:dyDescent="0.3">
      <c r="A39" s="1" t="s">
        <v>72</v>
      </c>
      <c r="B39" s="1" t="s">
        <v>9</v>
      </c>
      <c r="C39" s="1" t="s">
        <v>10</v>
      </c>
      <c r="D39" s="1" t="s">
        <v>38</v>
      </c>
      <c r="E39" s="4" t="s">
        <v>73</v>
      </c>
      <c r="F39" s="2">
        <v>9099.83</v>
      </c>
      <c r="G39" s="2">
        <v>3963.86</v>
      </c>
      <c r="H39" s="2"/>
      <c r="I39" s="2"/>
      <c r="J39" s="2">
        <v>8761.9100000000017</v>
      </c>
      <c r="K39" s="2">
        <f t="shared" si="0"/>
        <v>21825.600000000002</v>
      </c>
    </row>
    <row r="40" spans="1:11" x14ac:dyDescent="0.3">
      <c r="A40" s="1" t="s">
        <v>7</v>
      </c>
      <c r="B40" s="1"/>
      <c r="C40" s="1"/>
      <c r="D40" s="1"/>
      <c r="E40" s="1"/>
      <c r="F40" s="2">
        <f>SUM(F2:F39)</f>
        <v>368543.19999999978</v>
      </c>
      <c r="G40" s="2">
        <f>SUM(G2:G39)</f>
        <v>140389.97</v>
      </c>
      <c r="H40" s="2">
        <f>SUM(H2:H39)</f>
        <v>1235.24</v>
      </c>
      <c r="I40" s="2">
        <f>SUM(I2:I39)</f>
        <v>7583.7699999999995</v>
      </c>
      <c r="J40" s="2">
        <f t="shared" ref="J40:K40" si="1">SUM(J2:J39)</f>
        <v>257869.81</v>
      </c>
      <c r="K40" s="2">
        <f t="shared" si="1"/>
        <v>775621.98999999976</v>
      </c>
    </row>
    <row r="43" spans="1:11" x14ac:dyDescent="0.3">
      <c r="A43" s="6" t="s">
        <v>74</v>
      </c>
      <c r="B43" s="7"/>
    </row>
    <row r="44" spans="1:11" ht="30.6" customHeight="1" x14ac:dyDescent="0.3">
      <c r="A44" s="8" t="s">
        <v>86</v>
      </c>
      <c r="B44" s="8"/>
      <c r="C44" s="8"/>
      <c r="D44" s="8"/>
    </row>
    <row r="45" spans="1:11" ht="27.6" customHeight="1" x14ac:dyDescent="0.3">
      <c r="A45" s="8" t="s">
        <v>75</v>
      </c>
      <c r="B45" s="8"/>
      <c r="C45" s="8"/>
      <c r="D45" s="8"/>
    </row>
    <row r="46" spans="1:11" x14ac:dyDescent="0.3">
      <c r="A46" s="8" t="s">
        <v>76</v>
      </c>
      <c r="B46" s="8"/>
      <c r="C46" s="8"/>
      <c r="D46" s="8"/>
    </row>
    <row r="47" spans="1:11" ht="28.8" customHeight="1" x14ac:dyDescent="0.3">
      <c r="A47" s="8" t="s">
        <v>77</v>
      </c>
      <c r="B47" s="8"/>
      <c r="C47" s="8"/>
      <c r="D47" s="8"/>
    </row>
    <row r="48" spans="1:11" ht="32.4" customHeight="1" x14ac:dyDescent="0.3">
      <c r="A48" s="8" t="s">
        <v>78</v>
      </c>
      <c r="B48" s="8"/>
      <c r="C48" s="8"/>
      <c r="D48" s="8"/>
    </row>
    <row r="49" spans="1:4" ht="63" customHeight="1" x14ac:dyDescent="0.3">
      <c r="A49" s="8" t="s">
        <v>79</v>
      </c>
      <c r="B49" s="8"/>
      <c r="C49" s="8"/>
      <c r="D49" s="8"/>
    </row>
    <row r="50" spans="1:4" ht="33" customHeight="1" x14ac:dyDescent="0.3">
      <c r="A50" s="8" t="s">
        <v>80</v>
      </c>
      <c r="B50" s="8"/>
      <c r="C50" s="8"/>
      <c r="D50" s="8"/>
    </row>
    <row r="51" spans="1:4" ht="31.8" customHeight="1" x14ac:dyDescent="0.3">
      <c r="A51" s="8" t="s">
        <v>81</v>
      </c>
      <c r="B51" s="8"/>
      <c r="C51" s="8"/>
      <c r="D51" s="8"/>
    </row>
    <row r="52" spans="1:4" ht="20.399999999999999" customHeight="1" x14ac:dyDescent="0.3">
      <c r="A52" s="8" t="s">
        <v>82</v>
      </c>
      <c r="B52" s="8"/>
      <c r="C52" s="8"/>
      <c r="D52" s="8"/>
    </row>
  </sheetData>
  <mergeCells count="9">
    <mergeCell ref="A50:D50"/>
    <mergeCell ref="A51:D51"/>
    <mergeCell ref="A52:D52"/>
    <mergeCell ref="A44:D44"/>
    <mergeCell ref="A45:D45"/>
    <mergeCell ref="A46:D46"/>
    <mergeCell ref="A47:D47"/>
    <mergeCell ref="A48:D48"/>
    <mergeCell ref="A49:D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DIR._SC_SSD_SS_1°TRIM2025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Giusy Marinelli</dc:creator>
  <cp:lastModifiedBy>Giusy Marinelli</cp:lastModifiedBy>
  <dcterms:created xsi:type="dcterms:W3CDTF">2025-05-29T23:33:03Z</dcterms:created>
  <dcterms:modified xsi:type="dcterms:W3CDTF">2025-05-29T23:41:57Z</dcterms:modified>
</cp:coreProperties>
</file>