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SD, SC, S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<sst xmlns="http://schemas.openxmlformats.org/spreadsheetml/2006/main" count="176" uniqueCount="83">
  <si>
    <t xml:space="preserve">COGNOME E NOME</t>
  </si>
  <si>
    <t xml:space="preserve">CONTRATTO</t>
  </si>
  <si>
    <t xml:space="preserve">QUALIFICA</t>
  </si>
  <si>
    <t xml:space="preserve">INCARICO DIRIGENZIALE</t>
  </si>
  <si>
    <t xml:space="preserve">NOTE</t>
  </si>
  <si>
    <t xml:space="preserve">TABELLARE</t>
  </si>
  <si>
    <t xml:space="preserve">RETRIBUZIONE DI POSIZIONE COMPLESSIVA</t>
  </si>
  <si>
    <t xml:space="preserve">RIMBORSI SPESE</t>
  </si>
  <si>
    <t xml:space="preserve">ALTRE ATTIVITA' A PAGAMENTO</t>
  </si>
  <si>
    <t xml:space="preserve">RISULTATO</t>
  </si>
  <si>
    <t xml:space="preserve">RAR</t>
  </si>
  <si>
    <t xml:space="preserve">ALTRO</t>
  </si>
  <si>
    <t xml:space="preserve">Totale complessivo</t>
  </si>
  <si>
    <t xml:space="preserve">BASSANINI LUCA</t>
  </si>
  <si>
    <t xml:space="preserve">DIRIGENZA SANITARIA</t>
  </si>
  <si>
    <t xml:space="preserve">DIRIGENTE VETERINARIO </t>
  </si>
  <si>
    <t xml:space="preserve">STRUTTURA COMPLESSA</t>
  </si>
  <si>
    <t xml:space="preserve">BONADEO ELISA</t>
  </si>
  <si>
    <t xml:space="preserve">DIRIGENTE MEDICO</t>
  </si>
  <si>
    <t xml:space="preserve">BONI STEFANO</t>
  </si>
  <si>
    <t xml:space="preserve">IN ASPETTATIVA S.A. PER INCARICO DIREZIONE STRATEGICA</t>
  </si>
  <si>
    <t xml:space="preserve">BONIN OMBRETTA</t>
  </si>
  <si>
    <t xml:space="preserve">DIRIGENTE PSICOLOGO</t>
  </si>
  <si>
    <t xml:space="preserve">STRUTTURA SEMPLICE</t>
  </si>
  <si>
    <t xml:space="preserve">CASARINI MAURO</t>
  </si>
  <si>
    <t xml:space="preserve">DIRIGENZA PTA</t>
  </si>
  <si>
    <t xml:space="preserve">DIRIGENTE AVVOCATO</t>
  </si>
  <si>
    <t xml:space="preserve">CHESSA ROSARIA MARIA ROMINA</t>
  </si>
  <si>
    <t xml:space="preserve">DIRIGENTE AMMINISTRATIVO</t>
  </si>
  <si>
    <t xml:space="preserve">CORNAGGIA NICOLETTA</t>
  </si>
  <si>
    <t xml:space="preserve">DIRIGENTE CHIMICO</t>
  </si>
  <si>
    <t xml:space="preserve">1) STRUTTURA SEMPLICE FINO AL 30/04/2026;
2) STRUTTURA COMPLESSA DAL 01/05/2026</t>
  </si>
  <si>
    <t xml:space="preserve">DEANDREA SILVIA</t>
  </si>
  <si>
    <t xml:space="preserve">FARINA ANDREA</t>
  </si>
  <si>
    <t xml:space="preserve">FAVILLI ALESSANDRA</t>
  </si>
  <si>
    <t xml:space="preserve">DIPARTIMENTO/STRUTTURA COMPLESSA</t>
  </si>
  <si>
    <t xml:space="preserve">FIOCCA LUCIA</t>
  </si>
  <si>
    <t xml:space="preserve">STRUTTURA SEMPLICE DIPARTIMENTALE</t>
  </si>
  <si>
    <t xml:space="preserve">FRISONE ENRICO</t>
  </si>
  <si>
    <t xml:space="preserve">DIRIGENTE PROFESSIONI SANITARIE</t>
  </si>
  <si>
    <t xml:space="preserve">GREMITA CRISTINA</t>
  </si>
  <si>
    <t xml:space="preserve">GRUGNI FRANCESCA</t>
  </si>
  <si>
    <t xml:space="preserve">DIRIGENTE ANALISTA</t>
  </si>
  <si>
    <t xml:space="preserve">IANNELLO GIANCARLO</t>
  </si>
  <si>
    <t xml:space="preserve">LEONARDI ROSARIA</t>
  </si>
  <si>
    <t xml:space="preserve">MANTIA LINDA</t>
  </si>
  <si>
    <t xml:space="preserve">MANZONI FEDERICA</t>
  </si>
  <si>
    <t xml:space="preserve">STRUTTURA SEMPLICE DAL 01/03/2026</t>
  </si>
  <si>
    <t xml:space="preserve">NICALI ELEONORA</t>
  </si>
  <si>
    <t xml:space="preserve">NIUTTA LOREDANA</t>
  </si>
  <si>
    <t xml:space="preserve">PAIANO ANNA</t>
  </si>
  <si>
    <t xml:space="preserve">DIRIGENTE BIOLOGO</t>
  </si>
  <si>
    <t xml:space="preserve">PEROTTI PIETRO GIOVANNI</t>
  </si>
  <si>
    <t xml:space="preserve">PINON MIDIALA</t>
  </si>
  <si>
    <t xml:space="preserve">PINTUS GIORGIA</t>
  </si>
  <si>
    <t xml:space="preserve">1) STRUTTURA SEMPLICE FINO AL 14/01/2026
2) STRUTTURA COMPLESSA DAL 15/01/2026</t>
  </si>
  <si>
    <t xml:space="preserve">POGGI VALENTINA</t>
  </si>
  <si>
    <t xml:space="preserve">PRIORA CINZIA</t>
  </si>
  <si>
    <t xml:space="preserve">STRUTTURA COMPLESSA DAL 01/06/2026</t>
  </si>
  <si>
    <t xml:space="preserve">RAUSEO ANGELA</t>
  </si>
  <si>
    <t xml:space="preserve">ROVEDA DANIELE</t>
  </si>
  <si>
    <t xml:space="preserve">SCAPPINI ANTONIO</t>
  </si>
  <si>
    <t xml:space="preserve">TAVERNA MARIACRISTINA</t>
  </si>
  <si>
    <t xml:space="preserve">TEBALDI ROBERTO</t>
  </si>
  <si>
    <t xml:space="preserve">VACCARELLO MICHELE</t>
  </si>
  <si>
    <t xml:space="preserve">DIMESSO DAL 07/09/2026</t>
  </si>
  <si>
    <t xml:space="preserve">VECCHIO SILVIA</t>
  </si>
  <si>
    <t xml:space="preserve">DIRIGENTE FARMACISTA</t>
  </si>
  <si>
    <t xml:space="preserve">VENTURINI ELISABETTA MARIA VALERIA</t>
  </si>
  <si>
    <t xml:space="preserve">VERRANDO LORENA</t>
  </si>
  <si>
    <t xml:space="preserve">VOLPI GRAZIA</t>
  </si>
  <si>
    <t xml:space="preserve">STRUTTURA SEMPLIICE</t>
  </si>
  <si>
    <t xml:space="preserve">ZUCCA ILARIA MARIA</t>
  </si>
  <si>
    <t xml:space="preserve">NOTE / LEGENDA :</t>
  </si>
  <si>
    <r>
      <rPr>
        <b val="true"/>
        <sz val="11"/>
        <color rgb="FF000000"/>
        <rFont val="Aptos Narrow"/>
        <family val="2"/>
        <charset val="1"/>
      </rPr>
      <t xml:space="preserve">1.</t>
    </r>
    <r>
      <rPr>
        <sz val="11"/>
        <color rgb="FF000000"/>
        <rFont val="Aptos Narrow"/>
        <family val="2"/>
        <charset val="1"/>
      </rPr>
      <t xml:space="preserve"> Gli importi indicati in tabella fanno riferimento alle retribuzioni competenza anno 2026, primo e secondo trimestre, seppur erogate in mesi successivi, comprensive di tredicesima mensilità. </t>
    </r>
  </si>
  <si>
    <r>
      <rPr>
        <b val="true"/>
        <sz val="11"/>
        <color rgb="FF000000"/>
        <rFont val="Aptos Narrow"/>
        <family val="2"/>
        <charset val="1"/>
      </rPr>
      <t xml:space="preserve">2.</t>
    </r>
    <r>
      <rPr>
        <sz val="11"/>
        <color rgb="FF000000"/>
        <rFont val="Aptos Narrow"/>
        <family val="2"/>
        <charset val="1"/>
      </rPr>
      <t xml:space="preserve"> RETRIBUZIONE POSIZIONE COMPLESSIVA = Importo complessivo delle seguenti voci, ove spettanti: retribuzione posizione fissa, retribuzione posizione variabile</t>
    </r>
  </si>
  <si>
    <r>
      <rPr>
        <b val="true"/>
        <sz val="11"/>
        <color rgb="FF000000"/>
        <rFont val="Aptos Narrow"/>
        <family val="2"/>
        <charset val="1"/>
      </rPr>
      <t xml:space="preserve">3.</t>
    </r>
    <r>
      <rPr>
        <sz val="11"/>
        <color rgb="FF000000"/>
        <rFont val="Aptos Narrow"/>
        <family val="2"/>
        <charset val="1"/>
      </rPr>
      <t xml:space="preserve"> RIMBORSI SPESE = Importi complessivi delle seguenti voci, ove spettanti: spese per aggiornamento, spese per missioni/trasferta, rimborsi vari</t>
    </r>
  </si>
  <si>
    <r>
      <rPr>
        <b val="true"/>
        <sz val="11"/>
        <color rgb="FF000000"/>
        <rFont val="Aptos Narrow"/>
        <family val="2"/>
        <charset val="1"/>
      </rPr>
      <t xml:space="preserve">4.</t>
    </r>
    <r>
      <rPr>
        <sz val="11"/>
        <color rgb="FF000000"/>
        <rFont val="Aptos Narrow"/>
        <family val="2"/>
        <charset val="1"/>
      </rPr>
      <t xml:space="preserve"> RAR = Risorse Aggiuntive Regionali (quote  RAR 2026). Al secondo trimestre 2026 non sono state erogate Risorse Aggiuntive Regionali competenza anno 2026</t>
    </r>
  </si>
  <si>
    <r>
      <rPr>
        <b val="true"/>
        <sz val="11"/>
        <color rgb="FF000000"/>
        <rFont val="Aptos Narrow"/>
        <family val="2"/>
        <charset val="1"/>
      </rPr>
      <t xml:space="preserve">5.</t>
    </r>
    <r>
      <rPr>
        <sz val="11"/>
        <color rgb="FF000000"/>
        <rFont val="Aptos Narrow"/>
        <family val="2"/>
        <charset val="1"/>
      </rPr>
      <t xml:space="preserve"> ALTRE ATTIVITA' A PAGAMENTO = Importo complessivo delle attività di cui all'art. 91 del CCNL Area Sanità, triennio 2019-2021, del 23 gennaio 2024</t>
    </r>
  </si>
  <si>
    <r>
      <rPr>
        <b val="true"/>
        <sz val="11"/>
        <color rgb="FF000000"/>
        <rFont val="Aptos Narrow"/>
        <family val="2"/>
        <charset val="1"/>
      </rPr>
      <t xml:space="preserve">6.</t>
    </r>
    <r>
      <rPr>
        <sz val="11"/>
        <color rgb="FF000000"/>
        <rFont val="Aptos Narrow"/>
        <family val="2"/>
        <charset val="1"/>
      </rPr>
      <t xml:space="preserve"> ALTRO = Importo comprensivo delle seguenti voci stipendiali, ove spettanti: retribuzione struttura complessa, indennità vacanza contrattuale, retribuzione individuale di anzianità, indennità  di esclusività, indennità specificità medico/veterinaria/sanitaria, indennità direttore dipartimento, indennità sostituzione, retribuzioni legate alle particolari condizioni di lavoro, assegni ad personam, prestazioni aggiuntive 2026, prestazioni incentivate 2026, trattenute per sciopero</t>
    </r>
  </si>
  <si>
    <r>
      <rPr>
        <b val="true"/>
        <sz val="11"/>
        <color rgb="FF000000"/>
        <rFont val="Aptos Narrow"/>
        <family val="2"/>
        <charset val="1"/>
      </rPr>
      <t xml:space="preserve">7.</t>
    </r>
    <r>
      <rPr>
        <sz val="11"/>
        <color rgb="FF000000"/>
        <rFont val="Aptos Narrow"/>
        <family val="2"/>
        <charset val="1"/>
      </rPr>
      <t xml:space="preserve"> RETRIBUZIONE DI RISULTATO = la retribuzione di risultato viene riconosciuta nell'anno successivo a quello di competenza, a seguito del raggiungimento degli obiettivi, in applicazione al sistema di valutazione vigente. Pertanto gli importi 2025 non sono stati ancora erogati </t>
    </r>
  </si>
  <si>
    <r>
      <rPr>
        <b val="true"/>
        <sz val="11"/>
        <color rgb="FF000000"/>
        <rFont val="Aptos Narrow"/>
        <family val="2"/>
        <charset val="1"/>
      </rPr>
      <t xml:space="preserve">8.</t>
    </r>
    <r>
      <rPr>
        <sz val="11"/>
        <color rgb="FF000000"/>
        <rFont val="Aptos Narrow"/>
        <family val="2"/>
        <charset val="1"/>
      </rPr>
      <t xml:space="preserve"> L'eventuale assenza/riduzione degli importi retributivi nelle rispettive colonne dipende dall'applicazione degli istuti contrattuali normativamente previsti</t>
    </r>
  </si>
  <si>
    <r>
      <rPr>
        <b val="true"/>
        <sz val="11"/>
        <color rgb="FF000000"/>
        <rFont val="Aptos Narrow"/>
        <family val="2"/>
        <charset val="1"/>
      </rPr>
      <t xml:space="preserve">9.</t>
    </r>
    <r>
      <rPr>
        <sz val="11"/>
        <color rgb="FF000000"/>
        <rFont val="Aptos Narrow"/>
        <family val="2"/>
        <charset val="1"/>
      </rPr>
      <t xml:space="preserve"> I compensi sono comprensivi del rinnovo CCNL Area Sanità, triennio 2022-2024, del  27 febbraio 2026 e del rinnovo CCNL Area Funzioni Locali, triennio 2022-2024, del 23 febbraio 2026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</si>
</sst>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-* #,##0.00_-;\-* #,##0.00_-;_-* \-??_-;_-@_-"/>
  </numFmts>
  <fonts count="5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9" activeCellId="0" sqref="A49"/>
    </sheetView>
  </sheetViews>
  <sheetFormatPr defaultColWidth="8.58203125" defaultRowHeight="14.25" zeroHeight="false" outlineLevelRow="0" outlineLevelCol="0"/>
  <cols>
    <col collapsed="false" customWidth="true" hidden="false" outlineLevel="0" max="3" min="1" style="0" width="32.38"/>
    <col collapsed="false" customWidth="true" hidden="false" outlineLevel="0" max="4" min="4" style="0" width="36.38"/>
    <col collapsed="false" customWidth="true" hidden="false" outlineLevel="0" max="5" min="5" style="0" width="32"/>
    <col collapsed="false" customWidth="true" hidden="false" outlineLevel="0" max="6" min="6" style="1" width="11.15"/>
    <col collapsed="false" customWidth="true" hidden="false" outlineLevel="0" max="7" min="7" style="1" width="23.15"/>
    <col collapsed="false" customWidth="true" hidden="false" outlineLevel="0" max="8" min="8" style="1" width="14.61"/>
    <col collapsed="false" customWidth="true" hidden="false" outlineLevel="0" max="9" min="9" style="0" width="17.46"/>
    <col collapsed="false" customWidth="true" hidden="false" outlineLevel="0" max="10" min="10" style="0" width="17.08"/>
    <col collapsed="false" customWidth="true" hidden="false" outlineLevel="0" max="11" min="11" style="0" width="16.38"/>
    <col collapsed="false" customWidth="true" hidden="false" outlineLevel="0" max="12" min="12" style="1" width="11.15"/>
    <col collapsed="false" customWidth="true" hidden="false" outlineLevel="0" max="13" min="13" style="1" width="16.38"/>
    <col collapsed="false" customWidth="true" hidden="false" outlineLevel="0" max="14" min="14" style="1" width="9.23"/>
  </cols>
  <sheetData>
    <row r="1" customFormat="false" ht="28.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customFormat="false" ht="14.25" hidden="false" customHeight="false" outlineLevel="0" collapsed="false">
      <c r="A2" s="3" t="s">
        <v>13</v>
      </c>
      <c r="B2" s="3" t="s">
        <v>14</v>
      </c>
      <c r="C2" s="3" t="s">
        <v>15</v>
      </c>
      <c r="D2" s="4" t="s">
        <v>16</v>
      </c>
      <c r="E2" s="3"/>
      <c r="F2" s="5" t="n">
        <v>23079.6</v>
      </c>
      <c r="G2" s="5" t="n">
        <v>10669.38</v>
      </c>
      <c r="H2" s="5" t="n">
        <v>512.8</v>
      </c>
      <c r="I2" s="5" t="n">
        <v>0</v>
      </c>
      <c r="J2" s="5" t="n">
        <v>0</v>
      </c>
      <c r="K2" s="5" t="n">
        <v>0</v>
      </c>
      <c r="L2" s="5" t="n">
        <v>26992.58</v>
      </c>
      <c r="M2" s="5" t="n">
        <f aca="false">SUM(F2:L2)</f>
        <v>61254.36</v>
      </c>
    </row>
    <row r="3" customFormat="false" ht="14.25" hidden="false" customHeight="false" outlineLevel="0" collapsed="false">
      <c r="A3" s="3" t="s">
        <v>17</v>
      </c>
      <c r="B3" s="3" t="s">
        <v>14</v>
      </c>
      <c r="C3" s="3" t="s">
        <v>18</v>
      </c>
      <c r="D3" s="4" t="s">
        <v>16</v>
      </c>
      <c r="E3" s="3"/>
      <c r="F3" s="5" t="n">
        <v>23079.6</v>
      </c>
      <c r="G3" s="5" t="n">
        <v>10669.38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27776.6</v>
      </c>
      <c r="M3" s="5" t="n">
        <f aca="false">SUM(F3:L3)</f>
        <v>61525.58</v>
      </c>
    </row>
    <row r="4" customFormat="false" ht="28.5" hidden="false" customHeight="false" outlineLevel="0" collapsed="false">
      <c r="A4" s="3" t="s">
        <v>19</v>
      </c>
      <c r="B4" s="3" t="s">
        <v>14</v>
      </c>
      <c r="C4" s="3" t="s">
        <v>18</v>
      </c>
      <c r="D4" s="4" t="s">
        <v>16</v>
      </c>
      <c r="E4" s="4" t="s">
        <v>20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f aca="false">SUM(F4:L4)</f>
        <v>0</v>
      </c>
    </row>
    <row r="5" customFormat="false" ht="14.25" hidden="false" customHeight="false" outlineLevel="0" collapsed="false">
      <c r="A5" s="3" t="s">
        <v>21</v>
      </c>
      <c r="B5" s="3" t="s">
        <v>14</v>
      </c>
      <c r="C5" s="3" t="s">
        <v>22</v>
      </c>
      <c r="D5" s="4" t="s">
        <v>23</v>
      </c>
      <c r="E5" s="3"/>
      <c r="F5" s="5" t="n">
        <v>23079.6</v>
      </c>
      <c r="G5" s="5" t="n">
        <v>8604.48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4366.5</v>
      </c>
      <c r="M5" s="5" t="n">
        <f aca="false">SUM(F5:L5)</f>
        <v>36050.58</v>
      </c>
    </row>
    <row r="6" customFormat="false" ht="14.25" hidden="false" customHeight="false" outlineLevel="0" collapsed="false">
      <c r="A6" s="3" t="s">
        <v>24</v>
      </c>
      <c r="B6" s="3" t="s">
        <v>25</v>
      </c>
      <c r="C6" s="3" t="s">
        <v>26</v>
      </c>
      <c r="D6" s="4" t="s">
        <v>16</v>
      </c>
      <c r="E6" s="3"/>
      <c r="F6" s="5" t="n">
        <v>23079.6</v>
      </c>
      <c r="G6" s="5" t="n">
        <v>9991.38</v>
      </c>
      <c r="H6" s="5" t="n">
        <v>230</v>
      </c>
      <c r="I6" s="5" t="n">
        <v>0</v>
      </c>
      <c r="J6" s="5" t="n">
        <v>0</v>
      </c>
      <c r="K6" s="5" t="n">
        <v>0</v>
      </c>
      <c r="L6" s="5" t="n">
        <v>28588.19</v>
      </c>
      <c r="M6" s="5" t="n">
        <f aca="false">SUM(F6:L6)</f>
        <v>61889.17</v>
      </c>
    </row>
    <row r="7" customFormat="false" ht="14.25" hidden="false" customHeight="false" outlineLevel="0" collapsed="false">
      <c r="A7" s="3" t="s">
        <v>27</v>
      </c>
      <c r="B7" s="3" t="s">
        <v>25</v>
      </c>
      <c r="C7" s="3" t="s">
        <v>28</v>
      </c>
      <c r="D7" s="4" t="s">
        <v>16</v>
      </c>
      <c r="E7" s="3"/>
      <c r="F7" s="5" t="n">
        <v>23079.6</v>
      </c>
      <c r="G7" s="5" t="n">
        <v>9991.38</v>
      </c>
      <c r="H7" s="5" t="n">
        <v>0</v>
      </c>
      <c r="I7" s="5" t="n">
        <v>0</v>
      </c>
      <c r="J7" s="5" t="n">
        <v>0</v>
      </c>
      <c r="K7" s="5" t="n">
        <v>0</v>
      </c>
      <c r="L7" s="5" t="n">
        <v>5430.06</v>
      </c>
      <c r="M7" s="5" t="n">
        <f aca="false">SUM(F7:L7)</f>
        <v>38501.04</v>
      </c>
    </row>
    <row r="8" customFormat="false" ht="57.75" hidden="false" customHeight="false" outlineLevel="0" collapsed="false">
      <c r="A8" s="3" t="s">
        <v>29</v>
      </c>
      <c r="B8" s="3" t="s">
        <v>14</v>
      </c>
      <c r="C8" s="3" t="s">
        <v>30</v>
      </c>
      <c r="D8" s="4" t="s">
        <v>31</v>
      </c>
      <c r="E8" s="3"/>
      <c r="F8" s="5" t="n">
        <v>23079.6</v>
      </c>
      <c r="G8" s="5" t="n">
        <v>6408.36</v>
      </c>
      <c r="H8" s="5" t="n">
        <v>676.66</v>
      </c>
      <c r="I8" s="5" t="n">
        <v>0</v>
      </c>
      <c r="J8" s="5" t="n">
        <v>0</v>
      </c>
      <c r="K8" s="5" t="n">
        <v>0</v>
      </c>
      <c r="L8" s="5" t="n">
        <v>11562.06</v>
      </c>
      <c r="M8" s="5" t="n">
        <f aca="false">SUM(F8:L8)</f>
        <v>41726.68</v>
      </c>
    </row>
    <row r="9" customFormat="false" ht="14.25" hidden="false" customHeight="false" outlineLevel="0" collapsed="false">
      <c r="A9" s="3" t="s">
        <v>32</v>
      </c>
      <c r="B9" s="3" t="s">
        <v>14</v>
      </c>
      <c r="C9" s="3" t="s">
        <v>18</v>
      </c>
      <c r="D9" s="4" t="s">
        <v>16</v>
      </c>
      <c r="E9" s="3"/>
      <c r="F9" s="5" t="n">
        <v>23079.6</v>
      </c>
      <c r="G9" s="5" t="n">
        <v>10627.21</v>
      </c>
      <c r="H9" s="5" t="n">
        <v>93.8</v>
      </c>
      <c r="I9" s="5" t="n">
        <v>0</v>
      </c>
      <c r="J9" s="5" t="n">
        <v>0</v>
      </c>
      <c r="K9" s="5" t="n">
        <v>0</v>
      </c>
      <c r="L9" s="5" t="n">
        <v>23648.03</v>
      </c>
      <c r="M9" s="5" t="n">
        <f aca="false">SUM(F9:L9)</f>
        <v>57448.64</v>
      </c>
    </row>
    <row r="10" customFormat="false" ht="14.25" hidden="false" customHeight="false" outlineLevel="0" collapsed="false">
      <c r="A10" s="3" t="s">
        <v>33</v>
      </c>
      <c r="B10" s="3" t="s">
        <v>14</v>
      </c>
      <c r="C10" s="3" t="s">
        <v>18</v>
      </c>
      <c r="D10" s="4" t="s">
        <v>23</v>
      </c>
      <c r="E10" s="3"/>
      <c r="F10" s="5" t="n">
        <v>23079.6</v>
      </c>
      <c r="G10" s="5" t="n">
        <v>8522.58</v>
      </c>
      <c r="H10" s="5" t="n">
        <v>0</v>
      </c>
      <c r="I10" s="5" t="n">
        <v>0</v>
      </c>
      <c r="J10" s="5" t="n">
        <v>0</v>
      </c>
      <c r="K10" s="5" t="n">
        <v>0</v>
      </c>
      <c r="L10" s="5" t="n">
        <v>10559.7</v>
      </c>
      <c r="M10" s="5" t="n">
        <f aca="false">SUM(F10:L10)</f>
        <v>42161.88</v>
      </c>
    </row>
    <row r="11" customFormat="false" ht="14.25" hidden="false" customHeight="false" outlineLevel="0" collapsed="false">
      <c r="A11" s="3" t="s">
        <v>34</v>
      </c>
      <c r="B11" s="3" t="s">
        <v>14</v>
      </c>
      <c r="C11" s="3" t="s">
        <v>15</v>
      </c>
      <c r="D11" s="4" t="s">
        <v>35</v>
      </c>
      <c r="E11" s="3"/>
      <c r="F11" s="5" t="n">
        <v>23079.6</v>
      </c>
      <c r="G11" s="5" t="n">
        <v>10669.38</v>
      </c>
      <c r="H11" s="5" t="n">
        <v>218.26</v>
      </c>
      <c r="I11" s="5" t="n">
        <v>0</v>
      </c>
      <c r="J11" s="5" t="n">
        <v>0</v>
      </c>
      <c r="K11" s="5" t="n">
        <v>0</v>
      </c>
      <c r="L11" s="5" t="n">
        <v>32385.63</v>
      </c>
      <c r="M11" s="5" t="n">
        <f aca="false">SUM(F11:L11)</f>
        <v>66352.87</v>
      </c>
    </row>
    <row r="12" customFormat="false" ht="14.25" hidden="false" customHeight="false" outlineLevel="0" collapsed="false">
      <c r="A12" s="3" t="s">
        <v>36</v>
      </c>
      <c r="B12" s="3" t="s">
        <v>14</v>
      </c>
      <c r="C12" s="3" t="s">
        <v>15</v>
      </c>
      <c r="D12" s="4" t="s">
        <v>37</v>
      </c>
      <c r="E12" s="3"/>
      <c r="F12" s="5" t="n">
        <v>23079.6</v>
      </c>
      <c r="G12" s="5" t="n">
        <v>8739.24</v>
      </c>
      <c r="H12" s="5" t="n">
        <v>0</v>
      </c>
      <c r="I12" s="5" t="n">
        <v>0</v>
      </c>
      <c r="J12" s="5" t="n">
        <v>0</v>
      </c>
      <c r="K12" s="5" t="n">
        <v>0</v>
      </c>
      <c r="L12" s="5" t="n">
        <v>16504.96</v>
      </c>
      <c r="M12" s="5" t="n">
        <f aca="false">SUM(F12:L12)</f>
        <v>48323.8</v>
      </c>
    </row>
    <row r="13" customFormat="false" ht="28.5" hidden="false" customHeight="false" outlineLevel="0" collapsed="false">
      <c r="A13" s="3" t="s">
        <v>38</v>
      </c>
      <c r="B13" s="3" t="s">
        <v>14</v>
      </c>
      <c r="C13" s="3" t="s">
        <v>39</v>
      </c>
      <c r="D13" s="4" t="s">
        <v>23</v>
      </c>
      <c r="E13" s="4" t="s">
        <v>20</v>
      </c>
      <c r="F13" s="5" t="n">
        <v>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f aca="false">SUM(F13:L13)</f>
        <v>0</v>
      </c>
    </row>
    <row r="14" customFormat="false" ht="14.25" hidden="false" customHeight="false" outlineLevel="0" collapsed="false">
      <c r="A14" s="3" t="s">
        <v>40</v>
      </c>
      <c r="B14" s="3" t="s">
        <v>14</v>
      </c>
      <c r="C14" s="3" t="s">
        <v>18</v>
      </c>
      <c r="D14" s="4" t="s">
        <v>35</v>
      </c>
      <c r="E14" s="3"/>
      <c r="F14" s="5" t="n">
        <v>23079.6</v>
      </c>
      <c r="G14" s="5" t="n">
        <v>10669.38</v>
      </c>
      <c r="H14" s="5" t="n">
        <v>0</v>
      </c>
      <c r="I14" s="5" t="n">
        <v>0</v>
      </c>
      <c r="J14" s="5" t="n">
        <v>0</v>
      </c>
      <c r="K14" s="5" t="n">
        <v>0</v>
      </c>
      <c r="L14" s="5" t="n">
        <v>31041.91</v>
      </c>
      <c r="M14" s="5" t="n">
        <f aca="false">SUM(F14:L14)</f>
        <v>64790.89</v>
      </c>
    </row>
    <row r="15" customFormat="false" ht="14.25" hidden="false" customHeight="false" outlineLevel="0" collapsed="false">
      <c r="A15" s="3" t="s">
        <v>41</v>
      </c>
      <c r="B15" s="3" t="s">
        <v>25</v>
      </c>
      <c r="C15" s="3" t="s">
        <v>42</v>
      </c>
      <c r="D15" s="4" t="s">
        <v>16</v>
      </c>
      <c r="E15" s="3"/>
      <c r="F15" s="5" t="n">
        <v>23079.6</v>
      </c>
      <c r="G15" s="5" t="n">
        <v>9991.38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5430.06</v>
      </c>
      <c r="M15" s="5" t="n">
        <f aca="false">SUM(F15:L15)</f>
        <v>38501.04</v>
      </c>
    </row>
    <row r="16" customFormat="false" ht="28.5" hidden="false" customHeight="false" outlineLevel="0" collapsed="false">
      <c r="A16" s="3" t="s">
        <v>43</v>
      </c>
      <c r="B16" s="3" t="s">
        <v>14</v>
      </c>
      <c r="C16" s="3" t="s">
        <v>18</v>
      </c>
      <c r="D16" s="4" t="s">
        <v>16</v>
      </c>
      <c r="E16" s="4" t="s">
        <v>20</v>
      </c>
      <c r="F16" s="5" t="n">
        <v>0</v>
      </c>
      <c r="G16" s="5" t="n">
        <v>0</v>
      </c>
      <c r="H16" s="5" t="n">
        <v>0</v>
      </c>
      <c r="I16" s="5" t="n">
        <v>0</v>
      </c>
      <c r="J16" s="5" t="n">
        <v>0</v>
      </c>
      <c r="K16" s="5" t="n">
        <v>0</v>
      </c>
      <c r="L16" s="5" t="n">
        <v>0</v>
      </c>
      <c r="M16" s="5" t="n">
        <f aca="false">SUM(F16:L16)</f>
        <v>0</v>
      </c>
    </row>
    <row r="17" customFormat="false" ht="14.25" hidden="false" customHeight="false" outlineLevel="0" collapsed="false">
      <c r="A17" s="3" t="s">
        <v>44</v>
      </c>
      <c r="B17" s="3" t="s">
        <v>14</v>
      </c>
      <c r="C17" s="3" t="s">
        <v>18</v>
      </c>
      <c r="D17" s="4" t="s">
        <v>23</v>
      </c>
      <c r="E17" s="3"/>
      <c r="F17" s="5" t="n">
        <v>23079.6</v>
      </c>
      <c r="G17" s="5" t="n">
        <v>8604.48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12722.4</v>
      </c>
      <c r="M17" s="5" t="n">
        <f aca="false">SUM(F17:L17)</f>
        <v>44406.48</v>
      </c>
    </row>
    <row r="18" customFormat="false" ht="14.25" hidden="false" customHeight="false" outlineLevel="0" collapsed="false">
      <c r="A18" s="3" t="s">
        <v>45</v>
      </c>
      <c r="B18" s="3" t="s">
        <v>14</v>
      </c>
      <c r="C18" s="3" t="s">
        <v>18</v>
      </c>
      <c r="D18" s="4" t="s">
        <v>16</v>
      </c>
      <c r="E18" s="3"/>
      <c r="F18" s="5" t="n">
        <v>23079.6</v>
      </c>
      <c r="G18" s="5" t="n">
        <v>10659.45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21169.35</v>
      </c>
      <c r="M18" s="5" t="n">
        <f aca="false">SUM(F18:L18)</f>
        <v>54908.4</v>
      </c>
    </row>
    <row r="19" customFormat="false" ht="14.25" hidden="false" customHeight="false" outlineLevel="0" collapsed="false">
      <c r="A19" s="3" t="s">
        <v>46</v>
      </c>
      <c r="B19" s="3" t="s">
        <v>14</v>
      </c>
      <c r="C19" s="3" t="s">
        <v>18</v>
      </c>
      <c r="D19" s="4" t="s">
        <v>47</v>
      </c>
      <c r="E19" s="3"/>
      <c r="F19" s="5" t="n">
        <v>15183.96</v>
      </c>
      <c r="G19" s="5" t="n">
        <v>4304.72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9116.4</v>
      </c>
      <c r="M19" s="5" t="n">
        <f aca="false">SUM(F19:L19)</f>
        <v>28605.08</v>
      </c>
    </row>
    <row r="20" customFormat="false" ht="14.25" hidden="false" customHeight="false" outlineLevel="0" collapsed="false">
      <c r="A20" s="3" t="s">
        <v>48</v>
      </c>
      <c r="B20" s="3" t="s">
        <v>14</v>
      </c>
      <c r="C20" s="3" t="s">
        <v>18</v>
      </c>
      <c r="D20" s="4" t="s">
        <v>23</v>
      </c>
      <c r="E20" s="3"/>
      <c r="F20" s="5" t="n">
        <v>23079.6</v>
      </c>
      <c r="G20" s="5" t="n">
        <v>8604.48</v>
      </c>
      <c r="H20" s="5" t="n">
        <v>18</v>
      </c>
      <c r="I20" s="5" t="n">
        <v>0</v>
      </c>
      <c r="J20" s="5" t="n">
        <v>0</v>
      </c>
      <c r="K20" s="5" t="n">
        <v>0</v>
      </c>
      <c r="L20" s="5" t="n">
        <v>13342.14</v>
      </c>
      <c r="M20" s="5" t="n">
        <f aca="false">SUM(F20:L20)</f>
        <v>45044.22</v>
      </c>
    </row>
    <row r="21" customFormat="false" ht="14.25" hidden="false" customHeight="false" outlineLevel="0" collapsed="false">
      <c r="A21" s="3" t="s">
        <v>49</v>
      </c>
      <c r="B21" s="3" t="s">
        <v>14</v>
      </c>
      <c r="C21" s="3" t="s">
        <v>18</v>
      </c>
      <c r="D21" s="4" t="s">
        <v>35</v>
      </c>
      <c r="E21" s="3"/>
      <c r="F21" s="5" t="n">
        <v>23079.6</v>
      </c>
      <c r="G21" s="5" t="n">
        <v>10669.38</v>
      </c>
      <c r="H21" s="5" t="n">
        <v>8.8</v>
      </c>
      <c r="I21" s="5" t="n">
        <v>0</v>
      </c>
      <c r="J21" s="5" t="n">
        <v>0</v>
      </c>
      <c r="K21" s="5" t="n">
        <v>0</v>
      </c>
      <c r="L21" s="5" t="n">
        <v>29140.76</v>
      </c>
      <c r="M21" s="5" t="n">
        <f aca="false">SUM(F21:L21)</f>
        <v>62898.54</v>
      </c>
    </row>
    <row r="22" customFormat="false" ht="14.25" hidden="false" customHeight="false" outlineLevel="0" collapsed="false">
      <c r="A22" s="3" t="s">
        <v>50</v>
      </c>
      <c r="B22" s="3" t="s">
        <v>14</v>
      </c>
      <c r="C22" s="3" t="s">
        <v>51</v>
      </c>
      <c r="D22" s="4" t="s">
        <v>16</v>
      </c>
      <c r="E22" s="3"/>
      <c r="F22" s="5" t="n">
        <v>23079.6</v>
      </c>
      <c r="G22" s="5" t="n">
        <v>10759.38</v>
      </c>
      <c r="H22" s="5" t="n">
        <v>8.8</v>
      </c>
      <c r="I22" s="5" t="n">
        <v>0</v>
      </c>
      <c r="J22" s="5" t="n">
        <v>0</v>
      </c>
      <c r="K22" s="5" t="n">
        <v>0</v>
      </c>
      <c r="L22" s="5" t="n">
        <v>16953.54</v>
      </c>
      <c r="M22" s="5" t="n">
        <f aca="false">SUM(F22:L22)</f>
        <v>50801.32</v>
      </c>
    </row>
    <row r="23" customFormat="false" ht="14.25" hidden="false" customHeight="false" outlineLevel="0" collapsed="false">
      <c r="A23" s="3" t="s">
        <v>52</v>
      </c>
      <c r="B23" s="3" t="s">
        <v>14</v>
      </c>
      <c r="C23" s="3" t="s">
        <v>18</v>
      </c>
      <c r="D23" s="4" t="s">
        <v>16</v>
      </c>
      <c r="E23" s="3"/>
      <c r="F23" s="5" t="n">
        <v>23079.6</v>
      </c>
      <c r="G23" s="5" t="n">
        <v>10639.59</v>
      </c>
      <c r="H23" s="5" t="n">
        <v>0</v>
      </c>
      <c r="I23" s="5" t="n">
        <v>0</v>
      </c>
      <c r="J23" s="5" t="n">
        <v>0</v>
      </c>
      <c r="K23" s="5" t="n">
        <v>0</v>
      </c>
      <c r="L23" s="5" t="n">
        <v>21853.18</v>
      </c>
      <c r="M23" s="5" t="n">
        <f aca="false">SUM(F23:L23)</f>
        <v>55572.37</v>
      </c>
    </row>
    <row r="24" customFormat="false" ht="14.25" hidden="false" customHeight="false" outlineLevel="0" collapsed="false">
      <c r="A24" s="3" t="s">
        <v>53</v>
      </c>
      <c r="B24" s="3" t="s">
        <v>14</v>
      </c>
      <c r="C24" s="3" t="s">
        <v>18</v>
      </c>
      <c r="D24" s="4" t="s">
        <v>23</v>
      </c>
      <c r="E24" s="3"/>
      <c r="F24" s="5" t="n">
        <v>23079.6</v>
      </c>
      <c r="G24" s="5" t="n">
        <v>8604.48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14971.32</v>
      </c>
      <c r="M24" s="5" t="n">
        <f aca="false">SUM(F24:L24)</f>
        <v>46655.4</v>
      </c>
    </row>
    <row r="25" customFormat="false" ht="57.75" hidden="false" customHeight="false" outlineLevel="0" collapsed="false">
      <c r="A25" s="3" t="s">
        <v>54</v>
      </c>
      <c r="B25" s="3" t="s">
        <v>14</v>
      </c>
      <c r="C25" s="3" t="s">
        <v>15</v>
      </c>
      <c r="D25" s="4" t="s">
        <v>55</v>
      </c>
      <c r="E25" s="3"/>
      <c r="F25" s="5" t="n">
        <v>23079.6</v>
      </c>
      <c r="G25" s="5" t="n">
        <v>10513.95</v>
      </c>
      <c r="H25" s="5" t="n">
        <v>0</v>
      </c>
      <c r="I25" s="5" t="n">
        <v>0</v>
      </c>
      <c r="J25" s="5" t="n">
        <v>0</v>
      </c>
      <c r="K25" s="5" t="n">
        <v>0</v>
      </c>
      <c r="L25" s="5" t="n">
        <v>20525.65</v>
      </c>
      <c r="M25" s="5" t="n">
        <f aca="false">SUM(F25:L25)</f>
        <v>54119.2</v>
      </c>
    </row>
    <row r="26" customFormat="false" ht="14.25" hidden="false" customHeight="false" outlineLevel="0" collapsed="false">
      <c r="A26" s="3" t="s">
        <v>56</v>
      </c>
      <c r="B26" s="3" t="s">
        <v>25</v>
      </c>
      <c r="C26" s="3" t="s">
        <v>28</v>
      </c>
      <c r="D26" s="4" t="s">
        <v>37</v>
      </c>
      <c r="E26" s="3"/>
      <c r="F26" s="5" t="n">
        <v>23079.6</v>
      </c>
      <c r="G26" s="5" t="n">
        <v>7934.76</v>
      </c>
      <c r="H26" s="5" t="n">
        <v>0</v>
      </c>
      <c r="I26" s="5" t="n">
        <v>0</v>
      </c>
      <c r="J26" s="5" t="n">
        <v>0</v>
      </c>
      <c r="K26" s="5" t="n">
        <v>0</v>
      </c>
      <c r="L26" s="5" t="n">
        <v>230.82</v>
      </c>
      <c r="M26" s="5" t="n">
        <f aca="false">SUM(F26:L26)</f>
        <v>31245.18</v>
      </c>
    </row>
    <row r="27" customFormat="false" ht="14.25" hidden="false" customHeight="false" outlineLevel="0" collapsed="false">
      <c r="A27" s="3" t="s">
        <v>57</v>
      </c>
      <c r="B27" s="3" t="s">
        <v>14</v>
      </c>
      <c r="C27" s="3" t="s">
        <v>18</v>
      </c>
      <c r="D27" s="4" t="s">
        <v>58</v>
      </c>
      <c r="E27" s="3"/>
      <c r="F27" s="5" t="n">
        <v>3846.6</v>
      </c>
      <c r="G27" s="5" t="n">
        <v>1778.23</v>
      </c>
      <c r="H27" s="5" t="n">
        <v>0</v>
      </c>
      <c r="I27" s="5" t="n">
        <v>0</v>
      </c>
      <c r="J27" s="5" t="n">
        <v>0</v>
      </c>
      <c r="K27" s="5" t="n">
        <v>0</v>
      </c>
      <c r="L27" s="5" t="n">
        <v>3429.55</v>
      </c>
      <c r="M27" s="5" t="n">
        <f aca="false">SUM(F27:L27)</f>
        <v>9054.38</v>
      </c>
    </row>
    <row r="28" customFormat="false" ht="14.25" hidden="false" customHeight="false" outlineLevel="0" collapsed="false">
      <c r="A28" s="3" t="s">
        <v>59</v>
      </c>
      <c r="B28" s="3" t="s">
        <v>14</v>
      </c>
      <c r="C28" s="3" t="s">
        <v>18</v>
      </c>
      <c r="D28" s="4" t="s">
        <v>23</v>
      </c>
      <c r="E28" s="3"/>
      <c r="F28" s="5" t="n">
        <v>23079.6</v>
      </c>
      <c r="G28" s="5" t="n">
        <v>8559.15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13331.07</v>
      </c>
      <c r="M28" s="5" t="n">
        <f aca="false">SUM(F28:L28)</f>
        <v>44969.82</v>
      </c>
    </row>
    <row r="29" customFormat="false" ht="14.25" hidden="false" customHeight="false" outlineLevel="0" collapsed="false">
      <c r="A29" s="3" t="s">
        <v>60</v>
      </c>
      <c r="B29" s="3" t="s">
        <v>14</v>
      </c>
      <c r="C29" s="3" t="s">
        <v>15</v>
      </c>
      <c r="D29" s="4" t="s">
        <v>23</v>
      </c>
      <c r="E29" s="3"/>
      <c r="F29" s="5" t="n">
        <v>23079.6</v>
      </c>
      <c r="G29" s="5" t="n">
        <v>8604.48</v>
      </c>
      <c r="H29" s="5" t="n">
        <v>262.9</v>
      </c>
      <c r="I29" s="5" t="n">
        <v>0</v>
      </c>
      <c r="J29" s="5" t="n">
        <v>0</v>
      </c>
      <c r="K29" s="5" t="n">
        <v>0</v>
      </c>
      <c r="L29" s="5" t="n">
        <v>17622.06</v>
      </c>
      <c r="M29" s="5" t="n">
        <f aca="false">SUM(F29:L29)</f>
        <v>49569.04</v>
      </c>
    </row>
    <row r="30" customFormat="false" ht="14.25" hidden="false" customHeight="false" outlineLevel="0" collapsed="false">
      <c r="A30" s="3" t="s">
        <v>61</v>
      </c>
      <c r="B30" s="3" t="s">
        <v>14</v>
      </c>
      <c r="C30" s="3" t="s">
        <v>15</v>
      </c>
      <c r="D30" s="4" t="s">
        <v>23</v>
      </c>
      <c r="E30" s="3"/>
      <c r="F30" s="5" t="n">
        <v>23079.6</v>
      </c>
      <c r="G30" s="5" t="n">
        <v>8629.34</v>
      </c>
      <c r="H30" s="5" t="n">
        <v>0</v>
      </c>
      <c r="I30" s="5" t="n">
        <v>0</v>
      </c>
      <c r="J30" s="5" t="n">
        <v>0</v>
      </c>
      <c r="K30" s="5" t="n">
        <v>0</v>
      </c>
      <c r="L30" s="5" t="n">
        <v>15831.4</v>
      </c>
      <c r="M30" s="5" t="n">
        <f aca="false">SUM(F30:L30)</f>
        <v>47540.34</v>
      </c>
    </row>
    <row r="31" customFormat="false" ht="14.25" hidden="false" customHeight="false" outlineLevel="0" collapsed="false">
      <c r="A31" s="3" t="s">
        <v>62</v>
      </c>
      <c r="B31" s="3" t="s">
        <v>25</v>
      </c>
      <c r="C31" s="3" t="s">
        <v>28</v>
      </c>
      <c r="D31" s="4" t="s">
        <v>35</v>
      </c>
      <c r="E31" s="3"/>
      <c r="F31" s="5" t="n">
        <v>23079.6</v>
      </c>
      <c r="G31" s="5" t="n">
        <v>9991.38</v>
      </c>
      <c r="H31" s="5" t="n">
        <v>0</v>
      </c>
      <c r="I31" s="5" t="n">
        <v>0</v>
      </c>
      <c r="J31" s="5" t="n">
        <v>0</v>
      </c>
      <c r="K31" s="5" t="n">
        <v>0</v>
      </c>
      <c r="L31" s="5" t="n">
        <v>12608.48</v>
      </c>
      <c r="M31" s="5" t="n">
        <f aca="false">SUM(F31:L31)</f>
        <v>45679.46</v>
      </c>
    </row>
    <row r="32" customFormat="false" ht="14.25" hidden="false" customHeight="false" outlineLevel="0" collapsed="false">
      <c r="A32" s="3" t="s">
        <v>63</v>
      </c>
      <c r="B32" s="3" t="s">
        <v>14</v>
      </c>
      <c r="C32" s="3" t="s">
        <v>39</v>
      </c>
      <c r="D32" s="4" t="s">
        <v>23</v>
      </c>
      <c r="E32" s="3"/>
      <c r="F32" s="5" t="n">
        <v>23079.6</v>
      </c>
      <c r="G32" s="5" t="n">
        <v>8604.48</v>
      </c>
      <c r="H32" s="5" t="n">
        <v>4.4</v>
      </c>
      <c r="I32" s="5" t="n">
        <v>0</v>
      </c>
      <c r="J32" s="5" t="n">
        <v>0</v>
      </c>
      <c r="K32" s="5" t="n">
        <v>0</v>
      </c>
      <c r="L32" s="5" t="n">
        <v>4583.48</v>
      </c>
      <c r="M32" s="5" t="n">
        <f aca="false">SUM(F32:L32)</f>
        <v>36271.96</v>
      </c>
    </row>
    <row r="33" customFormat="false" ht="14.25" hidden="false" customHeight="false" outlineLevel="0" collapsed="false">
      <c r="A33" s="3" t="s">
        <v>64</v>
      </c>
      <c r="B33" s="3" t="s">
        <v>14</v>
      </c>
      <c r="C33" s="3" t="s">
        <v>18</v>
      </c>
      <c r="D33" s="4" t="s">
        <v>23</v>
      </c>
      <c r="E33" s="3" t="s">
        <v>65</v>
      </c>
      <c r="F33" s="5" t="n">
        <v>23079.6</v>
      </c>
      <c r="G33" s="5" t="n">
        <v>8604.48</v>
      </c>
      <c r="H33" s="5" t="n">
        <v>0</v>
      </c>
      <c r="I33" s="5" t="n">
        <v>1933.94</v>
      </c>
      <c r="J33" s="5" t="n">
        <v>0</v>
      </c>
      <c r="K33" s="5" t="n">
        <v>0</v>
      </c>
      <c r="L33" s="5" t="n">
        <v>15281.88</v>
      </c>
      <c r="M33" s="5" t="n">
        <f aca="false">SUM(F33:L33)</f>
        <v>48899.9</v>
      </c>
    </row>
    <row r="34" customFormat="false" ht="14.25" hidden="false" customHeight="false" outlineLevel="0" collapsed="false">
      <c r="A34" s="3" t="s">
        <v>66</v>
      </c>
      <c r="B34" s="3" t="s">
        <v>14</v>
      </c>
      <c r="C34" s="3" t="s">
        <v>67</v>
      </c>
      <c r="D34" s="4" t="s">
        <v>16</v>
      </c>
      <c r="E34" s="3"/>
      <c r="F34" s="5" t="n">
        <v>23079.6</v>
      </c>
      <c r="G34" s="5" t="n">
        <v>10744.48</v>
      </c>
      <c r="H34" s="5" t="n">
        <v>0</v>
      </c>
      <c r="I34" s="5" t="n">
        <v>0</v>
      </c>
      <c r="J34" s="5" t="n">
        <v>0</v>
      </c>
      <c r="K34" s="5" t="n">
        <v>0</v>
      </c>
      <c r="L34" s="5" t="n">
        <v>16898.16</v>
      </c>
      <c r="M34" s="5" t="n">
        <f aca="false">SUM(F34:L34)</f>
        <v>50722.24</v>
      </c>
    </row>
    <row r="35" customFormat="false" ht="14.25" hidden="false" customHeight="false" outlineLevel="0" collapsed="false">
      <c r="A35" s="3" t="s">
        <v>68</v>
      </c>
      <c r="B35" s="3" t="s">
        <v>14</v>
      </c>
      <c r="C35" s="3" t="s">
        <v>15</v>
      </c>
      <c r="D35" s="4" t="s">
        <v>23</v>
      </c>
      <c r="E35" s="3"/>
      <c r="F35" s="5" t="n">
        <v>23079.6</v>
      </c>
      <c r="G35" s="5" t="n">
        <v>8506.65</v>
      </c>
      <c r="H35" s="5" t="n">
        <v>162.36</v>
      </c>
      <c r="I35" s="5" t="n">
        <v>0</v>
      </c>
      <c r="J35" s="5" t="n">
        <v>0</v>
      </c>
      <c r="K35" s="5" t="n">
        <v>0</v>
      </c>
      <c r="L35" s="5" t="n">
        <v>11478.33</v>
      </c>
      <c r="M35" s="5" t="n">
        <f aca="false">SUM(F35:L35)</f>
        <v>43226.94</v>
      </c>
    </row>
    <row r="36" customFormat="false" ht="14.25" hidden="false" customHeight="false" outlineLevel="0" collapsed="false">
      <c r="A36" s="3" t="s">
        <v>69</v>
      </c>
      <c r="B36" s="3" t="s">
        <v>25</v>
      </c>
      <c r="C36" s="3" t="s">
        <v>28</v>
      </c>
      <c r="D36" s="4" t="s">
        <v>16</v>
      </c>
      <c r="E36" s="3"/>
      <c r="F36" s="5" t="n">
        <v>23079.6</v>
      </c>
      <c r="G36" s="5" t="n">
        <v>9991.38</v>
      </c>
      <c r="H36" s="5" t="n">
        <v>0</v>
      </c>
      <c r="I36" s="5" t="n">
        <v>0</v>
      </c>
      <c r="J36" s="5" t="n">
        <v>0</v>
      </c>
      <c r="K36" s="5" t="n">
        <v>0</v>
      </c>
      <c r="L36" s="5" t="n">
        <v>5430.06</v>
      </c>
      <c r="M36" s="5" t="n">
        <f aca="false">SUM(F36:L36)</f>
        <v>38501.04</v>
      </c>
    </row>
    <row r="37" customFormat="false" ht="14.25" hidden="false" customHeight="false" outlineLevel="0" collapsed="false">
      <c r="A37" s="3" t="s">
        <v>70</v>
      </c>
      <c r="B37" s="3" t="s">
        <v>25</v>
      </c>
      <c r="C37" s="3" t="s">
        <v>28</v>
      </c>
      <c r="D37" s="4" t="s">
        <v>71</v>
      </c>
      <c r="E37" s="3"/>
      <c r="F37" s="5" t="n">
        <v>23079.6</v>
      </c>
      <c r="G37" s="5" t="n">
        <v>7914.9</v>
      </c>
      <c r="H37" s="5" t="n">
        <v>0</v>
      </c>
      <c r="I37" s="5" t="n">
        <v>0</v>
      </c>
      <c r="J37" s="5" t="n">
        <v>0</v>
      </c>
      <c r="K37" s="5" t="n">
        <v>0</v>
      </c>
      <c r="L37" s="5" t="n">
        <v>230.82</v>
      </c>
      <c r="M37" s="5" t="n">
        <f aca="false">SUM(F37:L37)</f>
        <v>31225.32</v>
      </c>
    </row>
    <row r="38" customFormat="false" ht="15" hidden="false" customHeight="true" outlineLevel="0" collapsed="false">
      <c r="A38" s="3" t="s">
        <v>72</v>
      </c>
      <c r="B38" s="3" t="s">
        <v>14</v>
      </c>
      <c r="C38" s="3" t="s">
        <v>18</v>
      </c>
      <c r="D38" s="4" t="s">
        <v>71</v>
      </c>
      <c r="E38" s="3"/>
      <c r="F38" s="5" t="n">
        <v>23079.6</v>
      </c>
      <c r="G38" s="5" t="n">
        <v>7782.16</v>
      </c>
      <c r="H38" s="5" t="n">
        <v>0</v>
      </c>
      <c r="I38" s="5" t="n">
        <v>0</v>
      </c>
      <c r="J38" s="5" t="n">
        <v>0</v>
      </c>
      <c r="K38" s="5" t="n">
        <v>0</v>
      </c>
      <c r="L38" s="5" t="n">
        <v>13183.83</v>
      </c>
      <c r="M38" s="5" t="n">
        <f aca="false">SUM(F38:L38)</f>
        <v>44045.59</v>
      </c>
    </row>
    <row r="39" customFormat="false" ht="14.25" hidden="false" customHeight="false" outlineLevel="0" collapsed="false">
      <c r="A39" s="6" t="s">
        <v>12</v>
      </c>
      <c r="B39" s="6"/>
      <c r="C39" s="6"/>
      <c r="D39" s="6"/>
      <c r="E39" s="6"/>
      <c r="F39" s="7" t="n">
        <f aca="false">SUM(F2:F38)</f>
        <v>757577.76</v>
      </c>
      <c r="G39" s="7" t="n">
        <f aca="false">SUM(G2:G38)</f>
        <v>306559.31</v>
      </c>
      <c r="H39" s="7" t="n">
        <f aca="false">SUM(H2:H38)</f>
        <v>2196.78</v>
      </c>
      <c r="I39" s="7" t="n">
        <f aca="false">SUM(I2:I38)</f>
        <v>1933.94</v>
      </c>
      <c r="J39" s="7" t="n">
        <f aca="false">SUM(J2:J38)</f>
        <v>0</v>
      </c>
      <c r="K39" s="7" t="n">
        <f aca="false">SUM(K2:K38)</f>
        <v>0</v>
      </c>
      <c r="L39" s="7" t="n">
        <f aca="false">SUM(L2:L38)</f>
        <v>514220.96</v>
      </c>
      <c r="M39" s="7" t="n">
        <f aca="false">SUM(M2:M38)</f>
        <v>1582488.75</v>
      </c>
    </row>
    <row r="41" customFormat="false" ht="14.25" hidden="false" customHeight="false" outlineLevel="0" collapsed="false">
      <c r="A41" s="8" t="s">
        <v>73</v>
      </c>
      <c r="B41" s="9"/>
    </row>
    <row r="42" customFormat="false" ht="33.75" hidden="false" customHeight="true" outlineLevel="0" collapsed="false">
      <c r="A42" s="10" t="s">
        <v>74</v>
      </c>
      <c r="B42" s="10"/>
      <c r="C42" s="10"/>
      <c r="D42" s="10"/>
    </row>
    <row r="43" customFormat="false" ht="16.5" hidden="false" customHeight="true" outlineLevel="0" collapsed="false">
      <c r="A43" s="10" t="s">
        <v>75</v>
      </c>
      <c r="B43" s="10"/>
      <c r="C43" s="10"/>
      <c r="D43" s="10"/>
    </row>
    <row r="44" customFormat="false" ht="17.25" hidden="false" customHeight="true" outlineLevel="0" collapsed="false">
      <c r="A44" s="10" t="s">
        <v>76</v>
      </c>
      <c r="B44" s="10"/>
      <c r="C44" s="10"/>
      <c r="D44" s="10"/>
    </row>
    <row r="45" customFormat="false" ht="14.25" hidden="false" customHeight="true" outlineLevel="0" collapsed="false">
      <c r="A45" s="10" t="s">
        <v>77</v>
      </c>
      <c r="B45" s="10"/>
      <c r="C45" s="10"/>
      <c r="D45" s="10"/>
    </row>
    <row r="46" customFormat="false" ht="14.25" hidden="false" customHeight="true" outlineLevel="0" collapsed="false">
      <c r="A46" s="10" t="s">
        <v>78</v>
      </c>
      <c r="B46" s="10"/>
      <c r="C46" s="10"/>
      <c r="D46" s="10"/>
    </row>
    <row r="47" customFormat="false" ht="47.25" hidden="false" customHeight="true" outlineLevel="0" collapsed="false">
      <c r="A47" s="10" t="s">
        <v>79</v>
      </c>
      <c r="B47" s="10"/>
      <c r="C47" s="10"/>
      <c r="D47" s="10"/>
    </row>
    <row r="48" customFormat="false" ht="14.25" hidden="false" customHeight="true" outlineLevel="0" collapsed="false">
      <c r="A48" s="10" t="s">
        <v>80</v>
      </c>
      <c r="B48" s="10"/>
      <c r="C48" s="10"/>
      <c r="D48" s="10"/>
    </row>
    <row r="49" customFormat="false" ht="24.75" hidden="false" customHeight="true" outlineLevel="0" collapsed="false">
      <c r="A49" s="10" t="s">
        <v>81</v>
      </c>
      <c r="B49" s="10"/>
      <c r="C49" s="10"/>
      <c r="D49" s="10"/>
    </row>
    <row r="50" customFormat="false" ht="32.25" hidden="false" customHeight="true" outlineLevel="0" collapsed="false">
      <c r="A50" s="10" t="s">
        <v>82</v>
      </c>
      <c r="B50" s="10"/>
      <c r="C50" s="10"/>
      <c r="D50" s="10"/>
    </row>
    <row r="51" customFormat="false" ht="14.25" hidden="false" customHeight="false" outlineLevel="0" collapsed="false">
      <c r="A51" s="11"/>
    </row>
  </sheetData>
  <mergeCells count="10">
    <mergeCell ref="A39:E39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2026-09-14T08:44:36Z</dcterms:created>
  <dc:creator>Camilla Bestetti</dc:creator>
  <dc:description/>
  <dc:language>it-IT</dc:language>
  <cp:lastModifiedBy>Camilla Bestetti</cp:lastModifiedBy>
  <cp:lastPrinted>2026-09-14T08:44:51Z</cp:lastPrinted>
  <dcterms:modified xsi:type="dcterms:W3CDTF">2026-09-14T08:45:37Z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