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<sst xmlns="http://schemas.openxmlformats.org/spreadsheetml/2006/main" count="67" uniqueCount="52">
  <si>
    <t xml:space="preserve">ATS DI PAVIA </t>
  </si>
  <si>
    <t>Cognome</t>
  </si>
  <si>
    <t>Nome</t>
  </si>
  <si>
    <t>Profilo</t>
  </si>
  <si>
    <t>Periodo di servizio</t>
  </si>
  <si>
    <t>Note</t>
  </si>
  <si>
    <t>Incarico a tempo determinato</t>
  </si>
  <si>
    <t>Incarico a tempo determinato - Emergenza Covid</t>
  </si>
  <si>
    <t>Collaboratore Professionale Sanitario Infermiere - Cat. D</t>
  </si>
  <si>
    <t xml:space="preserve">Imponibile </t>
  </si>
  <si>
    <t>Contributi</t>
  </si>
  <si>
    <t>Irap</t>
  </si>
  <si>
    <t xml:space="preserve">Rimborsi </t>
  </si>
  <si>
    <t>Totale</t>
  </si>
  <si>
    <t xml:space="preserve">Comparto </t>
  </si>
  <si>
    <t>Dirigenza Area Sanità</t>
  </si>
  <si>
    <t>Dirigenza Area PTA</t>
  </si>
  <si>
    <t>BRIGADA</t>
  </si>
  <si>
    <t>RAFFAELLA</t>
  </si>
  <si>
    <t>BONAFEDE</t>
  </si>
  <si>
    <t>CHIARA</t>
  </si>
  <si>
    <t>Dirigente Veterinario</t>
  </si>
  <si>
    <t>BONADEO</t>
  </si>
  <si>
    <t>ELISA</t>
  </si>
  <si>
    <t>AGRESTI</t>
  </si>
  <si>
    <t>ANDREA</t>
  </si>
  <si>
    <t>Contratti a tempo determinato anno 2022                                                                                                                                                                                                              attivi nel periodo: 01.01.2022- 31.12.2022</t>
  </si>
  <si>
    <t>Costo complessivo del personale a tempo determinato 01.01.2022 - 31.12.2022</t>
  </si>
  <si>
    <t>Dirigente Medico, Direttore di Struttura Complessa</t>
  </si>
  <si>
    <t>decorrenza: data assegnazione incarico t. determinato SC dal 01.02.2021</t>
  </si>
  <si>
    <t>decorrenza: 01.03.2021
scadenza: 28.02.2022</t>
  </si>
  <si>
    <t>decorrenza: 01.09.2021</t>
  </si>
  <si>
    <t>decorrenza: 16.12.2021
scadenza: 31.03.2022</t>
  </si>
  <si>
    <t>DELLE DONNE</t>
  </si>
  <si>
    <t>ELISABETTA</t>
  </si>
  <si>
    <t>decorrenza: 01.01.2022
scadenza: 30.04.2022</t>
  </si>
  <si>
    <t>CERRATO</t>
  </si>
  <si>
    <t>CARLA</t>
  </si>
  <si>
    <t>decorrenza: 01.01.2022 scadenza: 15.06.2022</t>
  </si>
  <si>
    <t>TARALLO</t>
  </si>
  <si>
    <t>CARMELA</t>
  </si>
  <si>
    <t>decorrenza: 15.03.2022 scadenza: 31.07.2022</t>
  </si>
  <si>
    <t>CASTELLANO</t>
  </si>
  <si>
    <t>SILVIA ADELE</t>
  </si>
  <si>
    <t>decorrenza: 15.03.2022 scadenza: 14.03.2023</t>
  </si>
  <si>
    <t>MARINO</t>
  </si>
  <si>
    <t>PAOLO</t>
  </si>
  <si>
    <t>decorrenza: 15.07.2022 scadenza: 14.07.2023</t>
  </si>
  <si>
    <t>D'ANGERIO</t>
  </si>
  <si>
    <t>GIOVANNA</t>
  </si>
  <si>
    <t>Collaboratore  Amministrativo Professionale - Cat. D</t>
  </si>
  <si>
    <t>decorrenza: 15.11.2022 scadenza: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</si>
</sst>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ZA_ANTICORRUZIONE/2022/T.D/T.D._GEN-DI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2_31.12.2022"/>
    </sheetNames>
    <sheetDataSet>
      <sheetData sheetId="0">
        <row r="4">
          <cell r="F4">
            <v>108867.80000000002</v>
          </cell>
          <cell r="G4">
            <v>31172.020000000004</v>
          </cell>
          <cell r="H4">
            <v>9253.9800000000014</v>
          </cell>
        </row>
        <row r="5">
          <cell r="F5">
            <v>30531.129999999997</v>
          </cell>
          <cell r="G5">
            <v>8955.65</v>
          </cell>
          <cell r="H5">
            <v>2595.0800000000004</v>
          </cell>
          <cell r="I5">
            <v>432.4</v>
          </cell>
        </row>
        <row r="6">
          <cell r="F6">
            <v>108588.03000000001</v>
          </cell>
          <cell r="G6">
            <v>33063.040000000001</v>
          </cell>
          <cell r="H6">
            <v>9230.1600000000017</v>
          </cell>
        </row>
        <row r="7">
          <cell r="F7">
            <v>60708.479999999989</v>
          </cell>
          <cell r="G7">
            <v>17850.53</v>
          </cell>
          <cell r="H7">
            <v>5160.2199999999984</v>
          </cell>
          <cell r="I7">
            <v>439.69999999999993</v>
          </cell>
        </row>
        <row r="8">
          <cell r="F8">
            <v>61312.429999999986</v>
          </cell>
          <cell r="G8">
            <v>18116.29</v>
          </cell>
          <cell r="H8">
            <v>5211.670000000001</v>
          </cell>
          <cell r="I8">
            <v>65.22</v>
          </cell>
        </row>
        <row r="9">
          <cell r="F9">
            <v>28121.269999999997</v>
          </cell>
          <cell r="G9">
            <v>8598.9399999999987</v>
          </cell>
          <cell r="H9">
            <v>2390.2200000000003</v>
          </cell>
          <cell r="I9">
            <v>2976.66</v>
          </cell>
        </row>
        <row r="10">
          <cell r="F10">
            <v>48331.17</v>
          </cell>
          <cell r="G10">
            <v>14353.280000000002</v>
          </cell>
          <cell r="H10">
            <v>4108.18</v>
          </cell>
          <cell r="I10">
            <v>1575.11</v>
          </cell>
        </row>
        <row r="11">
          <cell r="F11">
            <v>50342.93</v>
          </cell>
          <cell r="G11">
            <v>15342.130000000003</v>
          </cell>
          <cell r="H11">
            <v>4279.3700000000008</v>
          </cell>
          <cell r="I11">
            <v>1480.4699999999998</v>
          </cell>
        </row>
        <row r="12">
          <cell r="F12">
            <v>30426.26</v>
          </cell>
          <cell r="G12">
            <v>9225.4700000000012</v>
          </cell>
          <cell r="H12">
            <v>2586.41</v>
          </cell>
          <cell r="I12">
            <v>1873.42</v>
          </cell>
        </row>
        <row r="13">
          <cell r="F13">
            <v>3370.59</v>
          </cell>
          <cell r="G13">
            <v>1039.5</v>
          </cell>
          <cell r="H13">
            <v>286.52</v>
          </cell>
          <cell r="I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tabSelected="1" zoomScale="90" zoomScaleNormal="90" workbookViewId="0">
      <selection activeCell="L10" sqref="L10"/>
    </sheetView>
  </sheetViews>
  <sheetFormatPr defaultRowHeight="15" x14ac:dyDescent="0.25"/>
  <cols>
    <col min="1" max="1" width="22.85546875" customWidth="1"/>
    <col min="2" max="2" width="30.28515625" customWidth="1"/>
    <col min="3" max="3" width="33.85546875" customWidth="1"/>
    <col min="4" max="4" width="29.5703125" customWidth="1"/>
    <col min="5" max="5" width="32.42578125" customWidth="1"/>
    <col min="8" max="8" width="24.5703125" customWidth="1"/>
    <col min="9" max="9" width="14.5703125" customWidth="1"/>
    <col min="10" max="10" width="15.7109375" customWidth="1"/>
    <col min="11" max="11" width="13" customWidth="1"/>
    <col min="12" max="12" width="15" customWidth="1"/>
    <col min="13" max="13" width="24.140625" customWidth="1"/>
  </cols>
  <sheetData>
    <row r="3" spans="1:13" ht="38.25" customHeight="1" x14ac:dyDescent="0.25">
      <c r="A3" s="13" t="s">
        <v>0</v>
      </c>
      <c r="B3" s="14"/>
      <c r="C3" s="14"/>
      <c r="D3" s="14"/>
      <c r="E3" s="15"/>
      <c r="H3" s="13" t="s">
        <v>0</v>
      </c>
      <c r="I3" s="14"/>
      <c r="J3" s="14"/>
      <c r="K3" s="14"/>
      <c r="L3" s="14"/>
      <c r="M3" s="15"/>
    </row>
    <row r="4" spans="1:13" ht="36.75" customHeight="1" x14ac:dyDescent="0.25">
      <c r="A4" s="16" t="s">
        <v>26</v>
      </c>
      <c r="B4" s="17"/>
      <c r="C4" s="17"/>
      <c r="D4" s="17"/>
      <c r="E4" s="18"/>
      <c r="H4" s="19" t="s">
        <v>27</v>
      </c>
      <c r="I4" s="19"/>
      <c r="J4" s="19"/>
      <c r="K4" s="19"/>
      <c r="L4" s="19"/>
      <c r="M4" s="19"/>
    </row>
    <row r="5" spans="1:13" ht="33" customHeight="1" x14ac:dyDescent="0.25">
      <c r="A5" s="11" t="s">
        <v>1</v>
      </c>
      <c r="B5" s="11" t="s">
        <v>2</v>
      </c>
      <c r="C5" s="11" t="s">
        <v>3</v>
      </c>
      <c r="D5" s="12" t="s">
        <v>4</v>
      </c>
      <c r="E5" s="11" t="s">
        <v>5</v>
      </c>
      <c r="H5" s="1"/>
      <c r="I5" s="1" t="s">
        <v>9</v>
      </c>
      <c r="J5" s="1" t="s">
        <v>10</v>
      </c>
      <c r="K5" s="2" t="s">
        <v>11</v>
      </c>
      <c r="L5" s="2" t="s">
        <v>12</v>
      </c>
      <c r="M5" s="1" t="s">
        <v>13</v>
      </c>
    </row>
    <row r="6" spans="1:13" ht="76.5" customHeight="1" x14ac:dyDescent="0.25">
      <c r="A6" s="23" t="s">
        <v>17</v>
      </c>
      <c r="B6" s="23" t="s">
        <v>18</v>
      </c>
      <c r="C6" s="24" t="s">
        <v>28</v>
      </c>
      <c r="D6" s="25" t="s">
        <v>29</v>
      </c>
      <c r="E6" s="25" t="s">
        <v>6</v>
      </c>
      <c r="H6" s="1" t="s">
        <v>14</v>
      </c>
      <c r="I6" s="3">
        <f>SUM('[1]01.01.2022_31.12.2022'!$F$5+'[1]01.01.2022_31.12.2022'!$F$13)</f>
        <v>33901.72</v>
      </c>
      <c r="J6" s="3">
        <f>SUM('[1]01.01.2022_31.12.2022'!$G$13+'[1]01.01.2022_31.12.2022'!$G$5)</f>
        <v>9995.15</v>
      </c>
      <c r="K6" s="3">
        <f>SUM('[1]01.01.2022_31.12.2022'!$H$5+'[1]01.01.2022_31.12.2022'!$H$13)</f>
        <v>2881.6000000000004</v>
      </c>
      <c r="L6" s="7">
        <f>SUM('[1]01.01.2022_31.12.2022'!$I$5+'[1]01.01.2022_31.12.2022'!$I$13)</f>
        <v>432.4</v>
      </c>
      <c r="M6" s="4">
        <f>I6+J6+K6+L6</f>
        <v>47210.87</v>
      </c>
    </row>
    <row r="7" spans="1:13" ht="43.5" customHeight="1" x14ac:dyDescent="0.25">
      <c r="A7" s="23" t="s">
        <v>19</v>
      </c>
      <c r="B7" s="23" t="s">
        <v>20</v>
      </c>
      <c r="C7" s="25" t="s">
        <v>8</v>
      </c>
      <c r="D7" s="25" t="s">
        <v>30</v>
      </c>
      <c r="E7" s="25" t="s">
        <v>7</v>
      </c>
      <c r="H7" s="1" t="s">
        <v>15</v>
      </c>
      <c r="I7" s="3">
        <f>SUM('[1]01.01.2022_31.12.2022'!$F$4+'[1]01.01.2022_31.12.2022'!$F$6+'[1]01.01.2022_31.12.2022'!$F$7+'[1]01.01.2022_31.12.2022'!$F$8+'[1]01.01.2022_31.12.2022'!$F$9+'[1]01.01.2022_31.12.2022'!$F$10+'[1]01.01.2022_31.12.2022'!$F$11+'[1]01.01.2022_31.12.2022'!$F$12)</f>
        <v>496698.37</v>
      </c>
      <c r="J7" s="3">
        <f>SUM('[1]01.01.2022_31.12.2022'!$G$4+'[1]01.01.2022_31.12.2022'!$G$6+'[1]01.01.2022_31.12.2022'!$G$7+'[1]01.01.2022_31.12.2022'!$G$8+'[1]01.01.2022_31.12.2022'!$G$9+'[1]01.01.2022_31.12.2022'!$G$10+'[1]01.01.2022_31.12.2022'!$G$11+'[1]01.01.2022_31.12.2022'!$G$12)</f>
        <v>147721.70000000001</v>
      </c>
      <c r="K7" s="3">
        <f>SUM('[1]01.01.2022_31.12.2022'!$H$4+'[1]01.01.2022_31.12.2022'!$H$6+'[1]01.01.2022_31.12.2022'!$H$7+'[1]01.01.2022_31.12.2022'!$H$8+'[1]01.01.2022_31.12.2022'!$H$9+'[1]01.01.2022_31.12.2022'!$H$10+'[1]01.01.2022_31.12.2022'!$H$11+'[1]01.01.2022_31.12.2022'!$H$12)</f>
        <v>42220.210000000006</v>
      </c>
      <c r="L7" s="3">
        <f>SUM('[1]01.01.2022_31.12.2022'!$I$7+'[1]01.01.2022_31.12.2022'!$I$8+'[1]01.01.2022_31.12.2022'!$I$9+'[1]01.01.2022_31.12.2022'!$I$10+'[1]01.01.2022_31.12.2022'!$I$11+'[1]01.01.2022_31.12.2022'!$I$12)</f>
        <v>8410.58</v>
      </c>
      <c r="M7" s="4">
        <f>I7+J7+K7+L7</f>
        <v>695050.86</v>
      </c>
    </row>
    <row r="8" spans="1:13" ht="87" customHeight="1" x14ac:dyDescent="0.25">
      <c r="A8" s="23" t="s">
        <v>22</v>
      </c>
      <c r="B8" s="23" t="s">
        <v>23</v>
      </c>
      <c r="C8" s="24" t="s">
        <v>28</v>
      </c>
      <c r="D8" s="25" t="s">
        <v>31</v>
      </c>
      <c r="E8" s="25" t="s">
        <v>6</v>
      </c>
      <c r="H8" s="1" t="s">
        <v>16</v>
      </c>
      <c r="I8" s="5">
        <v>0</v>
      </c>
      <c r="J8" s="5">
        <v>0</v>
      </c>
      <c r="K8" s="5">
        <v>0</v>
      </c>
      <c r="L8" s="5">
        <v>0</v>
      </c>
      <c r="M8" s="5">
        <v>0</v>
      </c>
    </row>
    <row r="9" spans="1:13" ht="48" customHeight="1" x14ac:dyDescent="0.25">
      <c r="A9" s="23" t="s">
        <v>24</v>
      </c>
      <c r="B9" s="23" t="s">
        <v>25</v>
      </c>
      <c r="C9" s="24" t="s">
        <v>21</v>
      </c>
      <c r="D9" s="25" t="s">
        <v>32</v>
      </c>
      <c r="E9" s="25" t="s">
        <v>6</v>
      </c>
    </row>
    <row r="10" spans="1:13" ht="52.5" customHeight="1" x14ac:dyDescent="0.25">
      <c r="A10" s="23" t="s">
        <v>33</v>
      </c>
      <c r="B10" s="23" t="s">
        <v>34</v>
      </c>
      <c r="C10" s="24" t="s">
        <v>21</v>
      </c>
      <c r="D10" s="25" t="s">
        <v>35</v>
      </c>
      <c r="E10" s="25" t="s">
        <v>6</v>
      </c>
    </row>
    <row r="11" spans="1:13" ht="46.5" customHeight="1" x14ac:dyDescent="0.25">
      <c r="A11" s="23" t="s">
        <v>36</v>
      </c>
      <c r="B11" s="23" t="s">
        <v>37</v>
      </c>
      <c r="C11" s="24" t="s">
        <v>21</v>
      </c>
      <c r="D11" s="25" t="s">
        <v>38</v>
      </c>
      <c r="E11" s="25" t="s">
        <v>6</v>
      </c>
      <c r="I11" s="6"/>
      <c r="J11" s="6"/>
    </row>
    <row r="12" spans="1:13" ht="28.5" x14ac:dyDescent="0.25">
      <c r="A12" s="23" t="s">
        <v>39</v>
      </c>
      <c r="B12" s="23" t="s">
        <v>40</v>
      </c>
      <c r="C12" s="24" t="s">
        <v>21</v>
      </c>
      <c r="D12" s="25" t="s">
        <v>41</v>
      </c>
      <c r="E12" s="25" t="s">
        <v>6</v>
      </c>
    </row>
    <row r="13" spans="1:13" ht="63" customHeight="1" x14ac:dyDescent="0.25">
      <c r="A13" s="26" t="s">
        <v>42</v>
      </c>
      <c r="B13" s="26" t="s">
        <v>43</v>
      </c>
      <c r="C13" s="27" t="s">
        <v>21</v>
      </c>
      <c r="D13" s="25" t="s">
        <v>44</v>
      </c>
      <c r="E13" s="25" t="s">
        <v>6</v>
      </c>
    </row>
    <row r="14" spans="1:13" ht="36" customHeight="1" x14ac:dyDescent="0.25">
      <c r="A14" s="28" t="s">
        <v>45</v>
      </c>
      <c r="B14" s="28" t="s">
        <v>46</v>
      </c>
      <c r="C14" s="29" t="s">
        <v>21</v>
      </c>
      <c r="D14" s="30" t="s">
        <v>47</v>
      </c>
      <c r="E14" s="32" t="s">
        <v>6</v>
      </c>
    </row>
    <row r="15" spans="1:13" ht="40.5" customHeight="1" x14ac:dyDescent="0.25">
      <c r="A15" s="28" t="s">
        <v>48</v>
      </c>
      <c r="B15" s="28" t="s">
        <v>49</v>
      </c>
      <c r="C15" s="31" t="s">
        <v>50</v>
      </c>
      <c r="D15" s="30" t="s">
        <v>51</v>
      </c>
      <c r="E15" s="32" t="s">
        <v>6</v>
      </c>
    </row>
    <row r="16" spans="1:13" ht="37.5" customHeight="1" x14ac:dyDescent="0.25">
      <c r="A16" s="20"/>
      <c r="B16" s="20"/>
      <c r="C16" s="21"/>
      <c r="D16" s="21"/>
      <c r="E16" s="21"/>
    </row>
    <row r="17" spans="1:5" x14ac:dyDescent="0.25">
      <c r="A17" s="20"/>
      <c r="B17" s="20"/>
      <c r="C17" s="21"/>
      <c r="D17" s="21"/>
      <c r="E17" s="21"/>
    </row>
    <row r="18" spans="1:5" ht="35.25" customHeight="1" x14ac:dyDescent="0.25">
      <c r="A18" s="20"/>
      <c r="B18" s="20"/>
      <c r="C18" s="22"/>
      <c r="D18" s="21"/>
      <c r="E18" s="21"/>
    </row>
    <row r="19" spans="1:5" x14ac:dyDescent="0.25">
      <c r="A19" s="20"/>
      <c r="B19" s="20"/>
      <c r="C19" s="22"/>
      <c r="D19" s="21"/>
      <c r="E19" s="21"/>
    </row>
    <row r="20" spans="1:5" ht="39" customHeight="1" x14ac:dyDescent="0.25">
      <c r="A20" s="20"/>
      <c r="B20" s="20"/>
      <c r="C20" s="21"/>
      <c r="D20" s="21"/>
      <c r="E20" s="21"/>
    </row>
    <row r="21" spans="1:5" x14ac:dyDescent="0.25">
      <c r="A21" s="20"/>
      <c r="B21" s="20"/>
      <c r="C21" s="22"/>
      <c r="D21" s="21"/>
      <c r="E21" s="21"/>
    </row>
    <row r="22" spans="1:5" x14ac:dyDescent="0.25">
      <c r="A22" s="20"/>
      <c r="B22" s="20"/>
      <c r="C22" s="22"/>
      <c r="D22" s="21"/>
      <c r="E22" s="21"/>
    </row>
    <row r="23" spans="1:5" x14ac:dyDescent="0.25">
      <c r="A23" s="20"/>
      <c r="B23" s="20"/>
      <c r="C23" s="22"/>
      <c r="D23" s="21"/>
      <c r="E23" s="21"/>
    </row>
    <row r="24" spans="1:5" ht="42" customHeight="1" x14ac:dyDescent="0.25">
      <c r="A24" s="20"/>
      <c r="B24" s="20"/>
      <c r="C24" s="22"/>
      <c r="D24" s="21"/>
      <c r="E24" s="21"/>
    </row>
    <row r="25" spans="1:5" ht="37.5" customHeight="1" x14ac:dyDescent="0.25">
      <c r="A25" s="20"/>
      <c r="B25" s="20"/>
      <c r="C25" s="22"/>
      <c r="D25" s="21"/>
      <c r="E25" s="21"/>
    </row>
    <row r="26" spans="1:5" ht="36.75" customHeight="1" x14ac:dyDescent="0.25">
      <c r="A26" s="8"/>
      <c r="B26" s="8"/>
      <c r="C26" s="10"/>
      <c r="D26" s="10"/>
      <c r="E26" s="10"/>
    </row>
    <row r="27" spans="1:5" ht="36.75" customHeight="1" x14ac:dyDescent="0.25">
      <c r="A27" s="8"/>
      <c r="B27" s="8"/>
      <c r="C27" s="10"/>
      <c r="D27" s="10"/>
      <c r="E27" s="10"/>
    </row>
    <row r="28" spans="1:5" x14ac:dyDescent="0.25">
      <c r="A28" s="8"/>
      <c r="B28" s="8"/>
      <c r="C28" s="9"/>
      <c r="D28" s="10"/>
      <c r="E28" s="10"/>
    </row>
    <row r="29" spans="1:5" x14ac:dyDescent="0.25">
      <c r="A29" s="8"/>
      <c r="B29" s="8"/>
      <c r="C29" s="10"/>
      <c r="D29" s="10"/>
      <c r="E29" s="10"/>
    </row>
    <row r="30" spans="1:5" x14ac:dyDescent="0.25">
      <c r="A30" s="8"/>
      <c r="B30" s="8"/>
      <c r="C30" s="10"/>
      <c r="D30" s="10"/>
      <c r="E30" s="10"/>
    </row>
    <row r="31" spans="1:5" ht="33" customHeight="1" x14ac:dyDescent="0.25">
      <c r="A31" s="8"/>
      <c r="B31" s="8"/>
      <c r="C31" s="10"/>
      <c r="D31" s="10"/>
      <c r="E31" s="10"/>
    </row>
    <row r="32" spans="1:5" ht="35.25" customHeight="1" x14ac:dyDescent="0.25">
      <c r="A32" s="8"/>
      <c r="B32" s="8"/>
      <c r="C32" s="10"/>
      <c r="D32" s="10"/>
      <c r="E32" s="10"/>
    </row>
    <row r="33" spans="1:5" ht="33.75" customHeight="1" x14ac:dyDescent="0.25">
      <c r="A33" s="8"/>
      <c r="B33" s="8"/>
      <c r="C33" s="10"/>
      <c r="D33" s="10"/>
      <c r="E33" s="10"/>
    </row>
    <row r="34" spans="1:5" ht="36" customHeight="1" x14ac:dyDescent="0.25">
      <c r="A34" s="8"/>
      <c r="B34" s="8"/>
      <c r="C34" s="10"/>
      <c r="D34" s="10"/>
      <c r="E34" s="10"/>
    </row>
  </sheetData>
  <mergeCells count="4">
    <mergeCell ref="A3:E3"/>
    <mergeCell ref="A4:E4"/>
    <mergeCell ref="H4:M4"/>
    <mergeCell ref="H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Camilla Bestetti</cp:lastModifiedBy>
  <dcterms:created xsi:type="dcterms:W3CDTF">2024-05-02T09:18:03Z</dcterms:created>
  <dcterms:modified xsi:type="dcterms:W3CDTF">2024-05-02T10:10:11Z</dcterms:modified>
</cp:coreProperties>
</file>